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028E0BD-D8B6-4206-ACB0-2E9699CE564E}" xr6:coauthVersionLast="47" xr6:coauthVersionMax="47" xr10:uidLastSave="{00000000-0000-0000-0000-000000000000}"/>
  <bookViews>
    <workbookView xWindow="30375" yWindow="600" windowWidth="24555" windowHeight="14310" tabRatio="675" xr2:uid="{00000000-000D-0000-FFFF-FFFF00000000}"/>
  </bookViews>
  <sheets>
    <sheet name="성진켐 공급가 리스트" sheetId="5" r:id="rId1"/>
  </sheets>
  <definedNames>
    <definedName name="__1234Graph_X" hidden="1">#REF!</definedName>
    <definedName name="__123Graph_X" hidden="1">#REF!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15">#REF!</definedName>
    <definedName name="__DAT16">#REF!</definedName>
    <definedName name="__DAT17">#REF!</definedName>
    <definedName name="__DAT18">#REF!</definedName>
    <definedName name="__DAT19">#REF!</definedName>
    <definedName name="__DAT2">#REF!</definedName>
    <definedName name="__DAT20">#REF!</definedName>
    <definedName name="__DAT21">#REF!</definedName>
    <definedName name="__DAT22">#REF!</definedName>
    <definedName name="__DAT23">#REF!</definedName>
    <definedName name="__DAT24">#REF!</definedName>
    <definedName name="__DAT25">#REF!</definedName>
    <definedName name="__DAT26">#REF!</definedName>
    <definedName name="__DAT27">#REF!</definedName>
    <definedName name="__DAT28">#REF!</definedName>
    <definedName name="__DAT29">#REF!</definedName>
    <definedName name="__DAT3">#REF!</definedName>
    <definedName name="__DAT30">#REF!</definedName>
    <definedName name="__DAT31">#REF!</definedName>
    <definedName name="__DAT4">#REF!</definedName>
    <definedName name="__DAT5">#REF!</definedName>
    <definedName name="__DAT6">#REF!</definedName>
    <definedName name="__DAT7">#REF!</definedName>
    <definedName name="__DAT9">#REF!</definedName>
    <definedName name="_A1" hidden="1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15">#REF!</definedName>
    <definedName name="_DAT16">#REF!</definedName>
    <definedName name="_DAT17">#REF!</definedName>
    <definedName name="_DAT18">#REF!</definedName>
    <definedName name="_DAT19">#REF!</definedName>
    <definedName name="_DAT2">#REF!</definedName>
    <definedName name="_DAT20">#REF!</definedName>
    <definedName name="_DAT21">#REF!</definedName>
    <definedName name="_DAT22">#REF!</definedName>
    <definedName name="_DAT23">#REF!</definedName>
    <definedName name="_DAT24">#REF!</definedName>
    <definedName name="_DAT3">#REF!</definedName>
    <definedName name="_DAT32">#REF!</definedName>
    <definedName name="_DAT33">#REF!</definedName>
    <definedName name="_DAT34">#REF!</definedName>
    <definedName name="_DAT35">#REF!</definedName>
    <definedName name="_DAT36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xlnm._FilterDatabase" localSheetId="0" hidden="1">'성진켐 공급가 리스트'!$A$3:$Q$50</definedName>
    <definedName name="_xlnm._FilterDatabase" hidden="1">#REF!</definedName>
    <definedName name="_Key1" hidden="1">#REF!</definedName>
    <definedName name="_Order1" hidden="1">255</definedName>
    <definedName name="_Sort" hidden="1">#REF!</definedName>
    <definedName name="A" hidden="1">#REF!</definedName>
    <definedName name="aaa" hidden="1">{"'업무연관도(전체)'!$A$1:$O$39"}</definedName>
    <definedName name="AAAA" hidden="1">#REF!</definedName>
    <definedName name="AOEÞ°¨¾E" hidden="1">{#N/A,#N/A,FALSE,"¿e¿ª";#N/A,#N/A,FALSE,"¿e¿ª"}</definedName>
    <definedName name="capa1" hidden="1">{#N/A,#N/A,FALSE,"¿e¿ª";#N/A,#N/A,FALSE,"¿e¿ª"}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21">#REF!</definedName>
    <definedName name="DATA22">#REF!</definedName>
    <definedName name="DATA23">#REF!</definedName>
    <definedName name="DATA24">#REF!</definedName>
    <definedName name="DATA25">#REF!</definedName>
    <definedName name="DATA26">#REF!</definedName>
    <definedName name="DATA27">#REF!</definedName>
    <definedName name="DATA28">#REF!</definedName>
    <definedName name="DATA29">#REF!</definedName>
    <definedName name="DATA3">#REF!</definedName>
    <definedName name="DATA30">#REF!</definedName>
    <definedName name="DATA31">#REF!</definedName>
    <definedName name="DATA32">#REF!</definedName>
    <definedName name="DATA33">#REF!</definedName>
    <definedName name="DATA34">#REF!</definedName>
    <definedName name="DATA35">#REF!</definedName>
    <definedName name="DATA36">#REF!</definedName>
    <definedName name="DATA37">#REF!</definedName>
    <definedName name="DATA38">#REF!</definedName>
    <definedName name="DATA39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dk" hidden="1">{#N/A,#N/A,FALSE,"¿e¿ª";#N/A,#N/A,FALSE,"¿e¿ª"}</definedName>
    <definedName name="G">#REF!</definedName>
    <definedName name="hi">#REF!</definedName>
    <definedName name="hs" hidden="1">{#N/A,#N/A,FALSE,"¿e¿ª";#N/A,#N/A,FALSE,"¿e¿ª"}</definedName>
    <definedName name="HTML_CodePage" hidden="1">949</definedName>
    <definedName name="HTML_Control" hidden="1">{"'업무구성도'!$A$1:$O$39","'표지'!$A$1:$O$22"}</definedName>
    <definedName name="HTML_Description" hidden="1">""</definedName>
    <definedName name="HTML_Email" hidden="1">""</definedName>
    <definedName name="HTML_Header" hidden="1">"표지"</definedName>
    <definedName name="HTML_LastUpdate" hidden="1">"1999-10-07"</definedName>
    <definedName name="HTML_LineAfter" hidden="1">FALSE</definedName>
    <definedName name="HTML_LineBefore" hidden="1">FALSE</definedName>
    <definedName name="HTML_Name" hidden="1">"윤용길"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"C:\My Documents\MyHTML.htm"</definedName>
    <definedName name="HTML_PathTemplate" hidden="1">"C:\My Documents\HTMLTemp.htm"</definedName>
    <definedName name="HTML_Title" hidden="1">"업무보고"</definedName>
    <definedName name="II" hidden="1">#REF!</definedName>
    <definedName name="klkkl" hidden="1">#REF!</definedName>
    <definedName name="Print_Area_MI">#REF!</definedName>
    <definedName name="_xlnm.Print_Titles">#N/A</definedName>
    <definedName name="QQ" hidden="1">{#N/A,#N/A,FALSE,"¿e¿ª";#N/A,#N/A,FALSE,"¿e¿ª"}</definedName>
    <definedName name="RHAEHFFL" hidden="1">{"'업무연관도(전체)'!$A$1:$O$39"}</definedName>
    <definedName name="SAPBEXhrIndnt" hidden="1">"Wide"</definedName>
    <definedName name="SAPBEXrevision" hidden="1">4</definedName>
    <definedName name="SAPBEXsysID" hidden="1">"BWP"</definedName>
    <definedName name="SAPBEXwbID" hidden="1">"6RM7C0DKHOXBGL3Z5WY2MEY4Q"</definedName>
    <definedName name="SAPsysID" hidden="1">"708C5W7SBKP804JT78WJ0JNKI"</definedName>
    <definedName name="SAPwbID" hidden="1">"ARS"</definedName>
    <definedName name="sean" hidden="1">{#N/A,#N/A,FALSE,"¿e¿ª";#N/A,#N/A,FALSE,"¿e¿ª"}</definedName>
    <definedName name="SSSSSSSS" hidden="1">{#N/A,#N/A,FALSE,"¿e¿ª";#N/A,#N/A,FALSE,"¿e¿ª"}</definedName>
    <definedName name="TEST0">#REF!</definedName>
    <definedName name="TEST1">#REF!</definedName>
    <definedName name="TEST10">#REF!</definedName>
    <definedName name="TEST11">#REF!</definedName>
    <definedName name="TEST12">#REF!</definedName>
    <definedName name="TEST13">#REF!</definedName>
    <definedName name="TEST14">#REF!</definedName>
    <definedName name="TEST15">#REF!</definedName>
    <definedName name="TEST16">#REF!</definedName>
    <definedName name="TEST17">#REF!</definedName>
    <definedName name="TEST18">#REF!</definedName>
    <definedName name="TEST19">#REF!</definedName>
    <definedName name="TEST2">#REF!</definedName>
    <definedName name="TEST20">#REF!</definedName>
    <definedName name="TEST21">#REF!</definedName>
    <definedName name="TEST22">#REF!</definedName>
    <definedName name="TEST23">#REF!</definedName>
    <definedName name="TEST24">#REF!</definedName>
    <definedName name="TEST25">#REF!</definedName>
    <definedName name="TEST26">#REF!</definedName>
    <definedName name="TEST27">#REF!</definedName>
    <definedName name="TEST28">#REF!</definedName>
    <definedName name="TEST29">#REF!</definedName>
    <definedName name="TEST3">#REF!</definedName>
    <definedName name="TEST30">#REF!</definedName>
    <definedName name="TEST31">#REF!</definedName>
    <definedName name="TEST32">#REF!</definedName>
    <definedName name="TEST33">#REF!</definedName>
    <definedName name="TEST34">#REF!</definedName>
    <definedName name="TEST35">#REF!</definedName>
    <definedName name="TEST36">#REF!</definedName>
    <definedName name="TEST37">#REF!</definedName>
    <definedName name="TEST38">#REF!</definedName>
    <definedName name="TEST39">#REF!</definedName>
    <definedName name="TEST4">#REF!</definedName>
    <definedName name="TEST40">#REF!</definedName>
    <definedName name="TEST41">#REF!</definedName>
    <definedName name="TEST42">#REF!</definedName>
    <definedName name="TEST43">#REF!</definedName>
    <definedName name="TEST44">#REF!</definedName>
    <definedName name="TEST45">#REF!</definedName>
    <definedName name="TEST46">#REF!</definedName>
    <definedName name="TEST47">#REF!</definedName>
    <definedName name="TEST48">#REF!</definedName>
    <definedName name="TEST49">#REF!</definedName>
    <definedName name="TEST5">#REF!</definedName>
    <definedName name="TEST50">#REF!</definedName>
    <definedName name="TEST51">#REF!</definedName>
    <definedName name="TEST52">#REF!</definedName>
    <definedName name="TEST53">#REF!</definedName>
    <definedName name="TEST54">#REF!</definedName>
    <definedName name="TEST55">#REF!</definedName>
    <definedName name="TEST56">#REF!</definedName>
    <definedName name="TEST57">#REF!</definedName>
    <definedName name="TEST58">#REF!</definedName>
    <definedName name="TEST59">#REF!</definedName>
    <definedName name="TEST6">#REF!</definedName>
    <definedName name="TEST60">#REF!</definedName>
    <definedName name="TEST61">#REF!</definedName>
    <definedName name="TEST62">#REF!</definedName>
    <definedName name="TEST63">#REF!</definedName>
    <definedName name="TEST64">#REF!</definedName>
    <definedName name="TEST65">#REF!</definedName>
    <definedName name="TEST66">#REF!</definedName>
    <definedName name="TEST67">#REF!</definedName>
    <definedName name="TEST68">#REF!</definedName>
    <definedName name="TEST69">#REF!</definedName>
    <definedName name="TEST7">#REF!</definedName>
    <definedName name="TEST70">#REF!</definedName>
    <definedName name="TEST71">#REF!</definedName>
    <definedName name="TEST72">#REF!</definedName>
    <definedName name="TEST73">#REF!</definedName>
    <definedName name="TEST74">#REF!</definedName>
    <definedName name="TEST75">#REF!</definedName>
    <definedName name="TEST76">#REF!</definedName>
    <definedName name="TEST77">#REF!</definedName>
    <definedName name="TEST78">#REF!</definedName>
    <definedName name="TEST79">#REF!</definedName>
    <definedName name="TEST8">#REF!</definedName>
    <definedName name="TEST80">#REF!</definedName>
    <definedName name="TEST81">#REF!</definedName>
    <definedName name="TEST82">#REF!</definedName>
    <definedName name="TEST83">#REF!</definedName>
    <definedName name="TEST84">#REF!</definedName>
    <definedName name="TEST9">#REF!</definedName>
    <definedName name="TESTHKEY">#REF!</definedName>
    <definedName name="TESTKEYS">#REF!</definedName>
    <definedName name="TESTVKEY">#REF!</definedName>
    <definedName name="VITA" hidden="1">{#N/A,#N/A,FALSE,"¿e¿ª";#N/A,#N/A,FALSE,"¿e¿ª"}</definedName>
    <definedName name="wrn.¿e¿ª±a¾E." hidden="1">{#N/A,#N/A,FALSE,"¿e¿ª";#N/A,#N/A,FALSE,"¿e¿ª"}</definedName>
    <definedName name="x" hidden="1">#REF!</definedName>
    <definedName name="あ" hidden="1">#REF!</definedName>
    <definedName name="ㄴ" hidden="1">{#N/A,#N/A,FALSE,"¿e¿ª";#N/A,#N/A,FALSE,"¿e¿ª"}</definedName>
    <definedName name="ㄷㄷㄷㄷㄷ" hidden="1">{#N/A,#N/A,FALSE,"¿e¿ª";#N/A,#N/A,FALSE,"¿e¿ª"}</definedName>
    <definedName name="ㄷㄷㄷㄷㄷㄷㄷㄷ" hidden="1">{#N/A,#N/A,FALSE,"¿e¿ª";#N/A,#N/A,FALSE,"¿e¿ª"}</definedName>
    <definedName name="대형점" hidden="1">{#N/A,#N/A,FALSE,"¿e¿ª";#N/A,#N/A,FALSE,"¿e¿ª"}</definedName>
    <definedName name="ㄹ" hidden="1">{#N/A,#N/A,FALSE,"¿e¿ª";#N/A,#N/A,FALSE,"¿e¿ª"}</definedName>
    <definedName name="ㄹㄹㄹ" hidden="1">#REF!</definedName>
    <definedName name="ㄹㄹㄹㄹ" hidden="1">{#N/A,#N/A,FALSE,"¿e¿ª";#N/A,#N/A,FALSE,"¿e¿ª"}</definedName>
    <definedName name="ㅁㄴㅂ" hidden="1">{#N/A,#N/A,FALSE,"¿e¿ª";#N/A,#N/A,FALSE,"¿e¿ª"}</definedName>
    <definedName name="ㅁㅇㄴㄻㅇㄴㄻㄴㅇㄹ" hidden="1">{"'업무연관도(전체)'!$A$1:$O$39"}</definedName>
    <definedName name="ㅁㅇㄴㅍ" hidden="1">{#N/A,#N/A,FALSE,"¿e¿ª";#N/A,#N/A,FALSE,"¿e¿ª"}</definedName>
    <definedName name="명단최종" hidden="1">{#N/A,#N/A,FALSE,"¿e¿ª";#N/A,#N/A,FALSE,"¿e¿ª"}</definedName>
    <definedName name="명단확정" hidden="1">{#N/A,#N/A,FALSE,"¿e¿ª";#N/A,#N/A,FALSE,"¿e¿ª"}</definedName>
    <definedName name="뭐댜냐" hidden="1">{#N/A,#N/A,FALSE,"¿e¿ª";#N/A,#N/A,FALSE,"¿e¿ª"}</definedName>
    <definedName name="실적가짜" hidden="1">{#N/A,#N/A,FALSE,"¿e¿ª";#N/A,#N/A,FALSE,"¿e¿ª"}</definedName>
    <definedName name="실적세부" hidden="1">{#N/A,#N/A,FALSE,"¿e¿ª";#N/A,#N/A,FALSE,"¿e¿ª"}</definedName>
    <definedName name="쌈장1kg" hidden="1">{#N/A,#N/A,FALSE,"¿e¿ª";#N/A,#N/A,FALSE,"¿e¿ª"}</definedName>
    <definedName name="ㅇㄴㄴ" hidden="1">#REF!</definedName>
    <definedName name="ㅇㄹㅇㄹㄴㅇㄹㄹ" hidden="1">{#N/A,#N/A,FALSE,"¿e¿ª";#N/A,#N/A,FALSE,"¿e¿ª"}</definedName>
    <definedName name="양식11" hidden="1">{#N/A,#N/A,FALSE,"¿e¿ª";#N/A,#N/A,FALSE,"¿e¿ª"}</definedName>
    <definedName name="양식22" hidden="1">{#N/A,#N/A,FALSE,"¿e¿ª";#N/A,#N/A,FALSE,"¿e¿ª"}</definedName>
    <definedName name="양식33" hidden="1">{#N/A,#N/A,FALSE,"¿e¿ª";#N/A,#N/A,FALSE,"¿e¿ª"}</definedName>
    <definedName name="에누리운영추가계획030617" hidden="1">{#N/A,#N/A,FALSE,"¿e¿ª";#N/A,#N/A,FALSE,"¿e¿ª"}</definedName>
    <definedName name="에누리운영추가전략" hidden="1">{#N/A,#N/A,FALSE,"¿e¿ª";#N/A,#N/A,FALSE,"¿e¿ª"}</definedName>
    <definedName name="에이포" hidden="1">{"'업무연관도(전체)'!$A$1:$O$39"}</definedName>
    <definedName name="인력" hidden="1">{"'업무연관도(전체)'!$A$1:$O$39"}</definedName>
    <definedName name="자소유형">#REF!</definedName>
    <definedName name="적정재고확인" hidden="1">#REF!</definedName>
    <definedName name="조직도A4" hidden="1">{"'업무연관도(전체)'!$A$1:$O$39"}</definedName>
    <definedName name="현황2" hidden="1">{"'업무연관도(전체)'!$A$1:$O$39"}</definedName>
    <definedName name="ㅓㅓ" hidden="1">{"'업무연관도(전체)'!$A$1:$O$39"}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9" i="5" l="1"/>
  <c r="M48" i="5"/>
  <c r="M47" i="5"/>
  <c r="M46" i="5"/>
  <c r="M45" i="5"/>
  <c r="M44" i="5"/>
  <c r="M43" i="5"/>
  <c r="M42" i="5"/>
  <c r="M41" i="5"/>
  <c r="M40" i="5"/>
  <c r="M39" i="5"/>
  <c r="M38" i="5"/>
  <c r="M37" i="5"/>
  <c r="M36" i="5"/>
  <c r="M35" i="5"/>
  <c r="M34" i="5"/>
  <c r="M33" i="5"/>
  <c r="M32" i="5"/>
  <c r="M31" i="5"/>
  <c r="M30" i="5"/>
  <c r="M29" i="5"/>
  <c r="M28" i="5"/>
  <c r="M27" i="5"/>
  <c r="M26" i="5"/>
  <c r="M25" i="5"/>
  <c r="M24" i="5"/>
  <c r="M23" i="5"/>
  <c r="M22" i="5"/>
  <c r="J50" i="5"/>
  <c r="K50" i="5"/>
  <c r="L50" i="5"/>
  <c r="N50" i="5"/>
  <c r="O50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4" i="5"/>
  <c r="M50" i="5" l="1"/>
</calcChain>
</file>

<file path=xl/sharedStrings.xml><?xml version="1.0" encoding="utf-8"?>
<sst xmlns="http://schemas.openxmlformats.org/spreadsheetml/2006/main" count="175" uniqueCount="144">
  <si>
    <t>box</t>
    <phoneticPr fontId="2" type="noConversion"/>
  </si>
  <si>
    <t>자  재  명</t>
    <phoneticPr fontId="27" type="noConversion"/>
  </si>
  <si>
    <t>Products (ENG)</t>
    <phoneticPr fontId="2" type="noConversion"/>
  </si>
  <si>
    <t>Image</t>
    <phoneticPr fontId="2" type="noConversion"/>
  </si>
  <si>
    <t>Amount</t>
    <phoneticPr fontId="27" type="noConversion"/>
  </si>
  <si>
    <t>Net</t>
  </si>
  <si>
    <t>Gross</t>
  </si>
  <si>
    <t>code</t>
    <phoneticPr fontId="2" type="noConversion"/>
  </si>
  <si>
    <t>(EA/BOX)</t>
  </si>
  <si>
    <t>Length</t>
    <phoneticPr fontId="27" type="noConversion"/>
  </si>
  <si>
    <t>Width</t>
    <phoneticPr fontId="27" type="noConversion"/>
  </si>
  <si>
    <t>Height</t>
    <phoneticPr fontId="27" type="noConversion"/>
  </si>
  <si>
    <t>Box</t>
  </si>
  <si>
    <t>EA</t>
  </si>
  <si>
    <t>(USD)</t>
    <phoneticPr fontId="27" type="noConversion"/>
  </si>
  <si>
    <t>weight</t>
    <phoneticPr fontId="27" type="noConversion"/>
  </si>
  <si>
    <t>weight</t>
  </si>
  <si>
    <t>goods</t>
    <phoneticPr fontId="2" type="noConversion"/>
  </si>
  <si>
    <t>리오퐁 1KG (파우치)</t>
    <phoneticPr fontId="36" type="noConversion"/>
  </si>
  <si>
    <t>800g Pomegranate 
Dishwashing Detergent(Pump Type)</t>
    <phoneticPr fontId="2" type="noConversion"/>
  </si>
  <si>
    <t>800g 석류주방세제(펌프형)</t>
    <phoneticPr fontId="36" type="noConversion"/>
  </si>
  <si>
    <t>800g베이킹소다주방세제
(펌프형)</t>
    <phoneticPr fontId="36" type="noConversion"/>
  </si>
  <si>
    <t>800g Baking Soda 
Dishwashing Detergent (Pump Type)</t>
    <phoneticPr fontId="2" type="noConversion"/>
  </si>
  <si>
    <t>리오퐁 주방세제 4kg(스페셜)</t>
    <phoneticPr fontId="36" type="noConversion"/>
  </si>
  <si>
    <t>RIO PONG 4KG (special)</t>
    <phoneticPr fontId="2" type="noConversion"/>
  </si>
  <si>
    <t>리오 락스 1kg</t>
    <phoneticPr fontId="36" type="noConversion"/>
  </si>
  <si>
    <t>리오 락스 2kg</t>
    <phoneticPr fontId="36" type="noConversion"/>
  </si>
  <si>
    <t xml:space="preserve"> 뻥뚜러 1kg</t>
    <phoneticPr fontId="36" type="noConversion"/>
  </si>
  <si>
    <t>Drainpipe Cleaner 1kg</t>
    <phoneticPr fontId="2" type="noConversion"/>
  </si>
  <si>
    <t>RIO ROX ( Chlorine )</t>
    <phoneticPr fontId="2" type="noConversion"/>
  </si>
  <si>
    <t>Drainpipe Cleaner 2kg</t>
    <phoneticPr fontId="2" type="noConversion"/>
  </si>
  <si>
    <t xml:space="preserve"> 뻥뚜러 2kg</t>
    <phoneticPr fontId="36" type="noConversion"/>
  </si>
  <si>
    <t xml:space="preserve"> 향락스 1kg</t>
    <phoneticPr fontId="36" type="noConversion"/>
  </si>
  <si>
    <t xml:space="preserve"> Fragrant Rox 1kg</t>
    <phoneticPr fontId="2" type="noConversion"/>
  </si>
  <si>
    <t xml:space="preserve"> 향락스 2kg</t>
    <phoneticPr fontId="36" type="noConversion"/>
  </si>
  <si>
    <t xml:space="preserve"> Fragrant Rox 2kg</t>
    <phoneticPr fontId="2" type="noConversion"/>
  </si>
  <si>
    <t>스피드 세탁세제 1kg</t>
    <phoneticPr fontId="36" type="noConversion"/>
  </si>
  <si>
    <t>Speed Laundry Detergent</t>
    <phoneticPr fontId="2" type="noConversion"/>
  </si>
  <si>
    <t>스피드 세탁세제 3kg</t>
    <phoneticPr fontId="36" type="noConversion"/>
  </si>
  <si>
    <t xml:space="preserve">Speed Laundry Detergent </t>
    <phoneticPr fontId="2" type="noConversion"/>
  </si>
  <si>
    <t>스피드 세탁세제 5kg</t>
    <phoneticPr fontId="36" type="noConversion"/>
  </si>
  <si>
    <t>세탁조크리너</t>
    <phoneticPr fontId="36" type="noConversion"/>
  </si>
  <si>
    <t>Washing machine
 Drum cleaner   450g</t>
    <phoneticPr fontId="2" type="noConversion"/>
  </si>
  <si>
    <t>2.5kg 
Duo Liquid Detergent premium</t>
    <phoneticPr fontId="2" type="noConversion"/>
  </si>
  <si>
    <t>2.5kg  
Duo Liquid Detergent standard</t>
    <phoneticPr fontId="2" type="noConversion"/>
  </si>
  <si>
    <t>3kg 리오 스피드 겔 액체세제</t>
    <phoneticPr fontId="36" type="noConversion"/>
  </si>
  <si>
    <t>3kg
 Rio Speed Gel Liquid Detergent</t>
    <phoneticPr fontId="2" type="noConversion"/>
  </si>
  <si>
    <t>Wool Detergent 1.5kg</t>
    <phoneticPr fontId="2" type="noConversion"/>
  </si>
  <si>
    <t>울세제 1.5kg</t>
    <phoneticPr fontId="36" type="noConversion"/>
  </si>
  <si>
    <t>샤이린 섬유유연제 2.5kg</t>
    <phoneticPr fontId="36" type="noConversion"/>
  </si>
  <si>
    <t>Stain Doctor 700ml</t>
    <phoneticPr fontId="2" type="noConversion"/>
  </si>
  <si>
    <t>찌든때 닥터 700ml</t>
    <phoneticPr fontId="36" type="noConversion"/>
  </si>
  <si>
    <t>2.1kg
ECO&amp;Liquid Detergent</t>
    <phoneticPr fontId="2" type="noConversion"/>
  </si>
  <si>
    <t>2.1kg
ECO&amp;FABRIC SOFTENER</t>
    <phoneticPr fontId="2" type="noConversion"/>
  </si>
  <si>
    <t>weight
(무게)</t>
    <phoneticPr fontId="2" type="noConversion"/>
  </si>
  <si>
    <t>Package</t>
    <phoneticPr fontId="2" type="noConversion"/>
  </si>
  <si>
    <t>Order</t>
    <phoneticPr fontId="2" type="noConversion"/>
  </si>
  <si>
    <t>CBM</t>
    <phoneticPr fontId="2" type="noConversion"/>
  </si>
  <si>
    <t xml:space="preserve"> 2.5kg FABRIC SOFTENER
(V)</t>
    <phoneticPr fontId="2" type="noConversion"/>
  </si>
  <si>
    <t xml:space="preserve"> 2.5kg FABRIC SOFTENER
(P)</t>
    <phoneticPr fontId="2" type="noConversion"/>
  </si>
  <si>
    <t>8809060160493</t>
    <phoneticPr fontId="36" type="noConversion"/>
  </si>
  <si>
    <t>8809060165238</t>
    <phoneticPr fontId="36" type="noConversion"/>
  </si>
  <si>
    <t>세정제(주방) 700ml</t>
    <phoneticPr fontId="36" type="noConversion"/>
  </si>
  <si>
    <t>세정제(욕실) 700ml</t>
    <phoneticPr fontId="36" type="noConversion"/>
  </si>
  <si>
    <t xml:space="preserve"> Cleaner bathroom 700ml</t>
    <phoneticPr fontId="2" type="noConversion"/>
  </si>
  <si>
    <t xml:space="preserve"> Cleaner kitchen 700ml</t>
    <phoneticPr fontId="2" type="noConversion"/>
  </si>
  <si>
    <t>리오퐁 주방세제 4kg(드림)</t>
    <phoneticPr fontId="36" type="noConversion"/>
  </si>
  <si>
    <t>RIO PONG 4KG ()</t>
    <phoneticPr fontId="2" type="noConversion"/>
  </si>
  <si>
    <t>스피드 세탁세제 10kg</t>
    <phoneticPr fontId="36" type="noConversion"/>
  </si>
  <si>
    <t>(mm)</t>
    <phoneticPr fontId="2" type="noConversion"/>
  </si>
  <si>
    <t>1kg</t>
    <phoneticPr fontId="2" type="noConversion"/>
  </si>
  <si>
    <t>800g</t>
    <phoneticPr fontId="2" type="noConversion"/>
  </si>
  <si>
    <t>800g</t>
    <phoneticPr fontId="2" type="noConversion"/>
  </si>
  <si>
    <t>4kg</t>
    <phoneticPr fontId="2" type="noConversion"/>
  </si>
  <si>
    <t>4kg</t>
    <phoneticPr fontId="2" type="noConversion"/>
  </si>
  <si>
    <t>3kg</t>
  </si>
  <si>
    <t>3kg</t>
    <phoneticPr fontId="2" type="noConversion"/>
  </si>
  <si>
    <t>5kg</t>
    <phoneticPr fontId="2" type="noConversion"/>
  </si>
  <si>
    <t>10kg</t>
    <phoneticPr fontId="2" type="noConversion"/>
  </si>
  <si>
    <t>450g</t>
    <phoneticPr fontId="2" type="noConversion"/>
  </si>
  <si>
    <t>2.5kg</t>
    <phoneticPr fontId="2" type="noConversion"/>
  </si>
  <si>
    <t>1.5kg</t>
    <phoneticPr fontId="2" type="noConversion"/>
  </si>
  <si>
    <t>700g</t>
    <phoneticPr fontId="2" type="noConversion"/>
  </si>
  <si>
    <t>2kg</t>
    <phoneticPr fontId="2" type="noConversion"/>
  </si>
  <si>
    <t>1kg</t>
    <phoneticPr fontId="2" type="noConversion"/>
  </si>
  <si>
    <t>1kg 리오퐁주방세제 펌프형</t>
    <phoneticPr fontId="36" type="noConversion"/>
  </si>
  <si>
    <t>800g Riopong
Dishwashing Detergent(Pump Type)</t>
    <phoneticPr fontId="2" type="noConversion"/>
  </si>
  <si>
    <t>1kg Riopong
Dishwashing Detergen Pump Type</t>
    <phoneticPr fontId="2" type="noConversion"/>
  </si>
  <si>
    <t>1kg Riopong
Dishwashing Detergen( Reffle)</t>
    <phoneticPr fontId="2" type="noConversion"/>
  </si>
  <si>
    <t>800g(780ml) 
리오퐁주방세제(펌프형)</t>
    <phoneticPr fontId="36" type="noConversion"/>
  </si>
  <si>
    <t>2.5kg 듀오 액체세탁세제</t>
    <phoneticPr fontId="36" type="noConversion"/>
  </si>
  <si>
    <t>2.5kg 듀오 액체세탁세제
(계량컵)</t>
    <phoneticPr fontId="36" type="noConversion"/>
  </si>
  <si>
    <t>퓨리핏 액체세제 2.1L
(실내건조)</t>
    <phoneticPr fontId="36" type="noConversion"/>
  </si>
  <si>
    <t>퓨리핏 액체세제 2.1L
(컬러케어)</t>
    <phoneticPr fontId="36" type="noConversion"/>
  </si>
  <si>
    <t>3.1L
Furifit Liquid Detergent</t>
    <phoneticPr fontId="2" type="noConversion"/>
  </si>
  <si>
    <t>2.1L</t>
    <phoneticPr fontId="2" type="noConversion"/>
  </si>
  <si>
    <t>3.1L</t>
    <phoneticPr fontId="2" type="noConversion"/>
  </si>
  <si>
    <t>퓨리핏 액체세제 3.1L
(컬러케어)</t>
    <phoneticPr fontId="36" type="noConversion"/>
  </si>
  <si>
    <t>3.1L
Furifit Liquid Detergent
(color care)</t>
    <phoneticPr fontId="2" type="noConversion"/>
  </si>
  <si>
    <t>no</t>
    <phoneticPr fontId="27" type="noConversion"/>
  </si>
  <si>
    <t>3.1L
Seefu fabric softener
(warm cotton)</t>
    <phoneticPr fontId="2" type="noConversion"/>
  </si>
  <si>
    <t>씨퓨 섬유유연제 3.1L
(웜코튼)</t>
    <phoneticPr fontId="2" type="noConversion"/>
  </si>
  <si>
    <t>씨퓨 섬유유연제 3.1L
(아로마 로즈)</t>
    <phoneticPr fontId="2" type="noConversion"/>
  </si>
  <si>
    <t>3.1L
Seefu fabric softener
(aroma rose)</t>
    <phoneticPr fontId="2" type="noConversion"/>
  </si>
  <si>
    <t>씨퓨 섬유유연제 3.1L
(라벤더)</t>
    <phoneticPr fontId="2" type="noConversion"/>
  </si>
  <si>
    <t>3.1L
Seefu fabric softener
(lavender)</t>
    <phoneticPr fontId="2" type="noConversion"/>
  </si>
  <si>
    <t>1 Kg
Raon Dishwashing detergent (remon)</t>
    <phoneticPr fontId="2" type="noConversion"/>
  </si>
  <si>
    <t>1 Kg
Raon Dishwashing detergent (aloe)</t>
    <phoneticPr fontId="2" type="noConversion"/>
  </si>
  <si>
    <t>라온 주방세제 알로에
1Kg</t>
    <phoneticPr fontId="2" type="noConversion"/>
  </si>
  <si>
    <t>라온 주방세제 레몬
1Kg</t>
    <phoneticPr fontId="2" type="noConversion"/>
  </si>
  <si>
    <t>라온 주방세제 알로에
780ml</t>
    <phoneticPr fontId="2" type="noConversion"/>
  </si>
  <si>
    <t>라온 주방세제 레몬
780ml</t>
    <phoneticPr fontId="2" type="noConversion"/>
  </si>
  <si>
    <t>780 ml
Raon Dishwashing detergent (remon)</t>
    <phoneticPr fontId="2" type="noConversion"/>
  </si>
  <si>
    <t>780 ml
Raon Dishwashing detergent (aloe)</t>
    <phoneticPr fontId="2" type="noConversion"/>
  </si>
  <si>
    <t>3L
Raon Dishwashing detergent (aloe)</t>
    <phoneticPr fontId="2" type="noConversion"/>
  </si>
  <si>
    <t>3L
Raon Dishwashing detergent (remon)</t>
    <phoneticPr fontId="2" type="noConversion"/>
  </si>
  <si>
    <t>라온 주방세제 레몬
3L</t>
    <phoneticPr fontId="2" type="noConversion"/>
  </si>
  <si>
    <t>라온 주방세제 알로에
3L</t>
    <phoneticPr fontId="2" type="noConversion"/>
  </si>
  <si>
    <t>1Kg</t>
    <phoneticPr fontId="2" type="noConversion"/>
  </si>
  <si>
    <t>780ml</t>
    <phoneticPr fontId="2" type="noConversion"/>
  </si>
  <si>
    <t>3L</t>
    <phoneticPr fontId="2" type="noConversion"/>
  </si>
  <si>
    <t>비스타 유리세정제 600ml</t>
    <phoneticPr fontId="2" type="noConversion"/>
  </si>
  <si>
    <t>600ml
vista glass cleaner</t>
    <phoneticPr fontId="2" type="noConversion"/>
  </si>
  <si>
    <t>PB엑스퍼트
다목적 세정제 650ml</t>
    <phoneticPr fontId="2" type="noConversion"/>
  </si>
  <si>
    <t>600ml</t>
    <phoneticPr fontId="2" type="noConversion"/>
  </si>
  <si>
    <t>650ml</t>
    <phoneticPr fontId="2" type="noConversion"/>
  </si>
  <si>
    <t>650ml
PB-Expert Multi Cleaner</t>
    <phoneticPr fontId="2" type="noConversion"/>
  </si>
  <si>
    <t>1000ml</t>
    <phoneticPr fontId="2" type="noConversion"/>
  </si>
  <si>
    <t>1000ml
PB-Expert Multi Cleaner</t>
    <phoneticPr fontId="2" type="noConversion"/>
  </si>
  <si>
    <t>2Kg</t>
    <phoneticPr fontId="2" type="noConversion"/>
  </si>
  <si>
    <t>버블 피크닉 베이킹소다</t>
    <phoneticPr fontId="2" type="noConversion"/>
  </si>
  <si>
    <t>버블 피크닉 구연산</t>
    <phoneticPr fontId="2" type="noConversion"/>
  </si>
  <si>
    <t>버블 피크닉 과탄산소다</t>
    <phoneticPr fontId="2" type="noConversion"/>
  </si>
  <si>
    <t>1.8Kg</t>
    <phoneticPr fontId="2" type="noConversion"/>
  </si>
  <si>
    <t>2Kg
Bubble Picnic
Baking Soda</t>
    <phoneticPr fontId="2" type="noConversion"/>
  </si>
  <si>
    <t>1.8Kg
Bubble Picnic
Ciric Acid</t>
    <phoneticPr fontId="2" type="noConversion"/>
  </si>
  <si>
    <t>2Kg
Bubble Picnic
Sodium Percarbonate</t>
    <phoneticPr fontId="2" type="noConversion"/>
  </si>
  <si>
    <t>MOQ</t>
    <phoneticPr fontId="2" type="noConversion"/>
  </si>
  <si>
    <t>8809060163074</t>
    <phoneticPr fontId="36" type="noConversion"/>
  </si>
  <si>
    <t>8809060163081</t>
    <phoneticPr fontId="36" type="noConversion"/>
  </si>
  <si>
    <t>8809060160165</t>
    <phoneticPr fontId="36" type="noConversion"/>
  </si>
  <si>
    <t xml:space="preserve"> 8809060160349</t>
    <phoneticPr fontId="36" type="noConversion"/>
  </si>
  <si>
    <t>8809815730087</t>
    <phoneticPr fontId="2" type="noConversion"/>
  </si>
  <si>
    <t xml:space="preserve"> 8809815730117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</si>
</sst>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_ "/>
    <numFmt numFmtId="177" formatCode="#,##0.00_);[Red]\(#,##0.00\)"/>
    <numFmt numFmtId="178" formatCode="0_);[Red]\(0\)"/>
    <numFmt numFmtId="179" formatCode="#,##0.0000_);[Red]\(#,##0.0000\)"/>
  </numFmts>
  <fonts count="4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204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9"/>
      <name val="굴림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4"/>
      <name val="맑은 고딕"/>
      <family val="3"/>
      <charset val="129"/>
      <scheme val="minor"/>
    </font>
  </fonts>
  <fills count="57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9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2">
    <xf numFmtId="0" fontId="0" fillId="0" borderId="0">
      <alignment vertical="center"/>
    </xf>
    <xf numFmtId="0" fontId="1" fillId="0" borderId="0">
      <alignment vertical="center"/>
    </xf>
    <xf numFmtId="0" fontId="3" fillId="2" borderId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8" borderId="0" applyNumberFormat="0" applyBorder="0" applyAlignment="0" applyProtection="0"/>
    <xf numFmtId="0" fontId="11" fillId="16" borderId="0" applyNumberFormat="0" applyBorder="0" applyAlignment="0" applyProtection="0"/>
    <xf numFmtId="0" fontId="10" fillId="9" borderId="0" applyNumberFormat="0" applyBorder="0" applyAlignment="0" applyProtection="0"/>
    <xf numFmtId="0" fontId="10" fillId="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0" fillId="6" borderId="0" applyNumberFormat="0" applyBorder="0" applyAlignment="0" applyProtection="0"/>
    <xf numFmtId="0" fontId="10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0" fillId="22" borderId="0" applyNumberFormat="0" applyBorder="0" applyAlignment="0" applyProtection="0"/>
    <xf numFmtId="0" fontId="12" fillId="20" borderId="0" applyNumberFormat="0" applyBorder="0" applyAlignment="0" applyProtection="0"/>
    <xf numFmtId="0" fontId="13" fillId="23" borderId="1" applyNumberFormat="0" applyAlignment="0" applyProtection="0"/>
    <xf numFmtId="0" fontId="14" fillId="15" borderId="2" applyNumberFormat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1" fillId="13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21" borderId="1" applyNumberFormat="0" applyAlignment="0" applyProtection="0"/>
    <xf numFmtId="0" fontId="20" fillId="0" borderId="6" applyNumberFormat="0" applyFill="0" applyAlignment="0" applyProtection="0"/>
    <xf numFmtId="0" fontId="20" fillId="21" borderId="0" applyNumberFormat="0" applyBorder="0" applyAlignment="0" applyProtection="0"/>
    <xf numFmtId="0" fontId="3" fillId="20" borderId="1" applyNumberFormat="0" applyFont="0" applyAlignment="0" applyProtection="0"/>
    <xf numFmtId="0" fontId="21" fillId="23" borderId="7" applyNumberFormat="0" applyAlignment="0" applyProtection="0"/>
    <xf numFmtId="4" fontId="3" fillId="27" borderId="1" applyNumberFormat="0" applyProtection="0">
      <alignment vertical="center"/>
    </xf>
    <xf numFmtId="4" fontId="24" fillId="28" borderId="1" applyNumberFormat="0" applyProtection="0">
      <alignment vertical="center"/>
    </xf>
    <xf numFmtId="4" fontId="3" fillId="28" borderId="1" applyNumberFormat="0" applyProtection="0">
      <alignment horizontal="left" vertical="center" indent="1"/>
    </xf>
    <xf numFmtId="0" fontId="7" fillId="27" borderId="8" applyNumberFormat="0" applyProtection="0">
      <alignment horizontal="left" vertical="top" indent="1"/>
    </xf>
    <xf numFmtId="4" fontId="3" fillId="29" borderId="1" applyNumberFormat="0" applyProtection="0">
      <alignment horizontal="left" vertical="center" indent="1"/>
    </xf>
    <xf numFmtId="4" fontId="3" fillId="30" borderId="1" applyNumberFormat="0" applyProtection="0">
      <alignment horizontal="right" vertical="center"/>
    </xf>
    <xf numFmtId="4" fontId="3" fillId="31" borderId="1" applyNumberFormat="0" applyProtection="0">
      <alignment horizontal="right" vertical="center"/>
    </xf>
    <xf numFmtId="4" fontId="3" fillId="32" borderId="9" applyNumberFormat="0" applyProtection="0">
      <alignment horizontal="right" vertical="center"/>
    </xf>
    <xf numFmtId="4" fontId="3" fillId="33" borderId="1" applyNumberFormat="0" applyProtection="0">
      <alignment horizontal="right" vertical="center"/>
    </xf>
    <xf numFmtId="4" fontId="3" fillId="34" borderId="1" applyNumberFormat="0" applyProtection="0">
      <alignment horizontal="right" vertical="center"/>
    </xf>
    <xf numFmtId="4" fontId="3" fillId="35" borderId="1" applyNumberFormat="0" applyProtection="0">
      <alignment horizontal="right" vertical="center"/>
    </xf>
    <xf numFmtId="4" fontId="3" fillId="36" borderId="1" applyNumberFormat="0" applyProtection="0">
      <alignment horizontal="right" vertical="center"/>
    </xf>
    <xf numFmtId="4" fontId="3" fillId="37" borderId="1" applyNumberFormat="0" applyProtection="0">
      <alignment horizontal="right" vertical="center"/>
    </xf>
    <xf numFmtId="4" fontId="3" fillId="38" borderId="1" applyNumberFormat="0" applyProtection="0">
      <alignment horizontal="right" vertical="center"/>
    </xf>
    <xf numFmtId="4" fontId="3" fillId="39" borderId="9" applyNumberFormat="0" applyProtection="0">
      <alignment horizontal="left" vertical="center" indent="1"/>
    </xf>
    <xf numFmtId="4" fontId="6" fillId="40" borderId="9" applyNumberFormat="0" applyProtection="0">
      <alignment horizontal="left" vertical="center" indent="1"/>
    </xf>
    <xf numFmtId="4" fontId="6" fillId="40" borderId="9" applyNumberFormat="0" applyProtection="0">
      <alignment horizontal="left" vertical="center" indent="1"/>
    </xf>
    <xf numFmtId="4" fontId="3" fillId="41" borderId="1" applyNumberFormat="0" applyProtection="0">
      <alignment horizontal="right" vertical="center"/>
    </xf>
    <xf numFmtId="4" fontId="3" fillId="42" borderId="9" applyNumberFormat="0" applyProtection="0">
      <alignment horizontal="left" vertical="center" indent="1"/>
    </xf>
    <xf numFmtId="4" fontId="3" fillId="41" borderId="9" applyNumberFormat="0" applyProtection="0">
      <alignment horizontal="left" vertical="center" indent="1"/>
    </xf>
    <xf numFmtId="0" fontId="3" fillId="43" borderId="1" applyNumberFormat="0" applyProtection="0">
      <alignment horizontal="left" vertical="center" indent="1"/>
    </xf>
    <xf numFmtId="0" fontId="3" fillId="40" borderId="8" applyNumberFormat="0" applyProtection="0">
      <alignment horizontal="left" vertical="top" indent="1"/>
    </xf>
    <xf numFmtId="0" fontId="3" fillId="44" borderId="1" applyNumberFormat="0" applyProtection="0">
      <alignment horizontal="left" vertical="center" indent="1"/>
    </xf>
    <xf numFmtId="0" fontId="3" fillId="41" borderId="8" applyNumberFormat="0" applyProtection="0">
      <alignment horizontal="left" vertical="top" indent="1"/>
    </xf>
    <xf numFmtId="0" fontId="3" fillId="45" borderId="1" applyNumberFormat="0" applyProtection="0">
      <alignment horizontal="left" vertical="center" indent="1"/>
    </xf>
    <xf numFmtId="0" fontId="3" fillId="45" borderId="8" applyNumberFormat="0" applyProtection="0">
      <alignment horizontal="left" vertical="top" indent="1"/>
    </xf>
    <xf numFmtId="0" fontId="3" fillId="42" borderId="1" applyNumberFormat="0" applyProtection="0">
      <alignment horizontal="left" vertical="center" indent="1"/>
    </xf>
    <xf numFmtId="0" fontId="3" fillId="42" borderId="8" applyNumberFormat="0" applyProtection="0">
      <alignment horizontal="left" vertical="top" indent="1"/>
    </xf>
    <xf numFmtId="0" fontId="3" fillId="46" borderId="10" applyNumberFormat="0">
      <protection locked="0"/>
    </xf>
    <xf numFmtId="0" fontId="4" fillId="40" borderId="11" applyBorder="0"/>
    <xf numFmtId="4" fontId="5" fillId="47" borderId="8" applyNumberFormat="0" applyProtection="0">
      <alignment vertical="center"/>
    </xf>
    <xf numFmtId="4" fontId="24" fillId="48" borderId="12" applyNumberFormat="0" applyProtection="0">
      <alignment vertical="center"/>
    </xf>
    <xf numFmtId="4" fontId="5" fillId="43" borderId="8" applyNumberFormat="0" applyProtection="0">
      <alignment horizontal="left" vertical="center" indent="1"/>
    </xf>
    <xf numFmtId="0" fontId="5" fillId="47" borderId="8" applyNumberFormat="0" applyProtection="0">
      <alignment horizontal="left" vertical="top" indent="1"/>
    </xf>
    <xf numFmtId="4" fontId="3" fillId="0" borderId="1" applyNumberFormat="0" applyProtection="0">
      <alignment horizontal="right" vertical="center"/>
    </xf>
    <xf numFmtId="4" fontId="24" fillId="49" borderId="1" applyNumberFormat="0" applyProtection="0">
      <alignment horizontal="right" vertical="center"/>
    </xf>
    <xf numFmtId="4" fontId="3" fillId="29" borderId="1" applyNumberFormat="0" applyProtection="0">
      <alignment horizontal="left" vertical="center" indent="1"/>
    </xf>
    <xf numFmtId="0" fontId="5" fillId="41" borderId="8" applyNumberFormat="0" applyProtection="0">
      <alignment horizontal="left" vertical="top" indent="1"/>
    </xf>
    <xf numFmtId="4" fontId="8" fillId="50" borderId="9" applyNumberFormat="0" applyProtection="0">
      <alignment horizontal="left" vertical="center" indent="1"/>
    </xf>
    <xf numFmtId="0" fontId="3" fillId="51" borderId="12"/>
    <xf numFmtId="4" fontId="9" fillId="46" borderId="1" applyNumberFormat="0" applyProtection="0">
      <alignment horizontal="right" vertical="center"/>
    </xf>
    <xf numFmtId="0" fontId="22" fillId="0" borderId="0" applyNumberFormat="0" applyFill="0" applyBorder="0" applyAlignment="0" applyProtection="0"/>
    <xf numFmtId="0" fontId="15" fillId="0" borderId="13" applyNumberFormat="0" applyFill="0" applyAlignment="0" applyProtection="0"/>
    <xf numFmtId="0" fontId="23" fillId="0" borderId="0" applyNumberFormat="0" applyFill="0" applyBorder="0" applyAlignment="0" applyProtection="0"/>
    <xf numFmtId="0" fontId="25" fillId="0" borderId="0"/>
    <xf numFmtId="0" fontId="26" fillId="0" borderId="0"/>
    <xf numFmtId="0" fontId="28" fillId="0" borderId="0"/>
    <xf numFmtId="41" fontId="1" fillId="0" borderId="0" applyFont="0" applyFill="0" applyBorder="0" applyAlignment="0" applyProtection="0">
      <alignment vertical="center"/>
    </xf>
    <xf numFmtId="41" fontId="39" fillId="0" borderId="0">
      <alignment vertical="center"/>
    </xf>
  </cellStyleXfs>
  <cellXfs count="44">
    <xf numFmtId="0" fontId="0" fillId="0" borderId="0" xfId="0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33" fillId="52" borderId="12" xfId="89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12" xfId="0" applyFont="1" applyBorder="1">
      <alignment vertical="center"/>
    </xf>
    <xf numFmtId="177" fontId="29" fillId="0" borderId="12" xfId="0" applyNumberFormat="1" applyFont="1" applyBorder="1">
      <alignment vertical="center"/>
    </xf>
    <xf numFmtId="0" fontId="34" fillId="0" borderId="0" xfId="0" applyFont="1">
      <alignment vertical="center"/>
    </xf>
    <xf numFmtId="0" fontId="32" fillId="53" borderId="12" xfId="0" applyFont="1" applyFill="1" applyBorder="1" applyAlignment="1">
      <alignment horizontal="center" vertical="center"/>
    </xf>
    <xf numFmtId="0" fontId="32" fillId="53" borderId="12" xfId="0" applyFont="1" applyFill="1" applyBorder="1">
      <alignment vertical="center"/>
    </xf>
    <xf numFmtId="177" fontId="32" fillId="53" borderId="12" xfId="0" applyNumberFormat="1" applyFont="1" applyFill="1" applyBorder="1">
      <alignment vertical="center"/>
    </xf>
    <xf numFmtId="0" fontId="35" fillId="0" borderId="12" xfId="0" applyFont="1" applyBorder="1" applyAlignment="1">
      <alignment horizontal="center" vertical="center" wrapText="1"/>
    </xf>
    <xf numFmtId="0" fontId="35" fillId="54" borderId="12" xfId="0" applyFont="1" applyFill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55" borderId="12" xfId="0" applyFont="1" applyFill="1" applyBorder="1">
      <alignment vertical="center"/>
    </xf>
    <xf numFmtId="177" fontId="29" fillId="55" borderId="12" xfId="0" applyNumberFormat="1" applyFont="1" applyFill="1" applyBorder="1">
      <alignment vertical="center"/>
    </xf>
    <xf numFmtId="0" fontId="35" fillId="0" borderId="12" xfId="0" applyFont="1" applyBorder="1" applyAlignment="1">
      <alignment horizontal="center" vertical="center"/>
    </xf>
    <xf numFmtId="0" fontId="35" fillId="54" borderId="12" xfId="0" applyFont="1" applyFill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53" borderId="12" xfId="0" applyFont="1" applyFill="1" applyBorder="1" applyAlignment="1">
      <alignment horizontal="center" vertical="center"/>
    </xf>
    <xf numFmtId="178" fontId="30" fillId="0" borderId="12" xfId="0" applyNumberFormat="1" applyFont="1" applyBorder="1" applyAlignment="1">
      <alignment horizontal="center" vertical="center"/>
    </xf>
    <xf numFmtId="176" fontId="29" fillId="0" borderId="12" xfId="0" applyNumberFormat="1" applyFont="1" applyBorder="1" applyAlignment="1">
      <alignment horizontal="center" vertical="center"/>
    </xf>
    <xf numFmtId="178" fontId="29" fillId="0" borderId="12" xfId="0" applyNumberFormat="1" applyFont="1" applyBorder="1" applyAlignment="1">
      <alignment horizontal="center" vertical="center"/>
    </xf>
    <xf numFmtId="49" fontId="38" fillId="0" borderId="12" xfId="90" applyNumberFormat="1" applyFont="1" applyFill="1" applyBorder="1" applyAlignment="1">
      <alignment horizontal="center" vertical="center" wrapText="1"/>
    </xf>
    <xf numFmtId="49" fontId="38" fillId="0" borderId="12" xfId="90" applyNumberFormat="1" applyFont="1" applyFill="1" applyBorder="1" applyAlignment="1">
      <alignment horizontal="center" vertical="center"/>
    </xf>
    <xf numFmtId="0" fontId="30" fillId="53" borderId="12" xfId="0" applyFont="1" applyFill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179" fontId="29" fillId="55" borderId="12" xfId="0" applyNumberFormat="1" applyFont="1" applyFill="1" applyBorder="1">
      <alignment vertical="center"/>
    </xf>
    <xf numFmtId="0" fontId="33" fillId="52" borderId="15" xfId="89" applyFont="1" applyFill="1" applyBorder="1" applyAlignment="1">
      <alignment horizontal="center" vertical="center"/>
    </xf>
    <xf numFmtId="0" fontId="31" fillId="56" borderId="18" xfId="0" applyFont="1" applyFill="1" applyBorder="1" applyAlignment="1">
      <alignment horizontal="center" vertical="center" wrapText="1"/>
    </xf>
    <xf numFmtId="0" fontId="31" fillId="56" borderId="20" xfId="0" applyFont="1" applyFill="1" applyBorder="1" applyAlignment="1">
      <alignment horizontal="center" vertical="center" wrapText="1"/>
    </xf>
    <xf numFmtId="0" fontId="31" fillId="56" borderId="19" xfId="0" applyFont="1" applyFill="1" applyBorder="1" applyAlignment="1">
      <alignment horizontal="center" vertical="center" wrapText="1"/>
    </xf>
    <xf numFmtId="0" fontId="40" fillId="0" borderId="17" xfId="0" applyFont="1" applyBorder="1" applyAlignment="1">
      <alignment horizontal="center" vertical="center"/>
    </xf>
    <xf numFmtId="0" fontId="33" fillId="52" borderId="12" xfId="89" applyFont="1" applyFill="1" applyBorder="1" applyAlignment="1">
      <alignment horizontal="center" vertical="center"/>
    </xf>
    <xf numFmtId="0" fontId="32" fillId="52" borderId="12" xfId="0" applyFont="1" applyFill="1" applyBorder="1" applyAlignment="1">
      <alignment horizontal="center" vertical="center" wrapText="1"/>
    </xf>
    <xf numFmtId="0" fontId="32" fillId="52" borderId="12" xfId="0" applyFont="1" applyFill="1" applyBorder="1" applyAlignment="1">
      <alignment horizontal="center" vertical="center"/>
    </xf>
    <xf numFmtId="0" fontId="32" fillId="52" borderId="14" xfId="0" applyFont="1" applyFill="1" applyBorder="1" applyAlignment="1">
      <alignment horizontal="center" vertical="center" wrapText="1"/>
    </xf>
    <xf numFmtId="0" fontId="32" fillId="52" borderId="14" xfId="0" applyFont="1" applyFill="1" applyBorder="1" applyAlignment="1">
      <alignment horizontal="center" vertical="center"/>
    </xf>
  </cellXfs>
  <cellStyles count="92">
    <cellStyle name="Accent1 - 20%" xfId="4" xr:uid="{00000000-0005-0000-0000-000000000000}"/>
    <cellStyle name="Accent1 - 40%" xfId="5" xr:uid="{00000000-0005-0000-0000-000001000000}"/>
    <cellStyle name="Accent1 - 60%" xfId="6" xr:uid="{00000000-0005-0000-0000-000002000000}"/>
    <cellStyle name="Accent2 - 20%" xfId="8" xr:uid="{00000000-0005-0000-0000-000003000000}"/>
    <cellStyle name="Accent2 - 40%" xfId="9" xr:uid="{00000000-0005-0000-0000-000004000000}"/>
    <cellStyle name="Accent2 - 60%" xfId="10" xr:uid="{00000000-0005-0000-0000-000005000000}"/>
    <cellStyle name="Accent3 - 20%" xfId="12" xr:uid="{00000000-0005-0000-0000-000006000000}"/>
    <cellStyle name="Accent3 - 40%" xfId="13" xr:uid="{00000000-0005-0000-0000-000007000000}"/>
    <cellStyle name="Accent3 - 60%" xfId="14" xr:uid="{00000000-0005-0000-0000-000008000000}"/>
    <cellStyle name="Accent4 - 20%" xfId="16" xr:uid="{00000000-0005-0000-0000-000009000000}"/>
    <cellStyle name="Accent4 - 40%" xfId="17" xr:uid="{00000000-0005-0000-0000-00000A000000}"/>
    <cellStyle name="Accent4 - 60%" xfId="18" xr:uid="{00000000-0005-0000-0000-00000B000000}"/>
    <cellStyle name="Accent5 - 20%" xfId="20" xr:uid="{00000000-0005-0000-0000-00000C000000}"/>
    <cellStyle name="Accent5 - 40%" xfId="21" xr:uid="{00000000-0005-0000-0000-00000D000000}"/>
    <cellStyle name="Accent5 - 60%" xfId="22" xr:uid="{00000000-0005-0000-0000-00000E000000}"/>
    <cellStyle name="Accent6 - 20%" xfId="24" xr:uid="{00000000-0005-0000-0000-00000F000000}"/>
    <cellStyle name="Accent6 - 40%" xfId="25" xr:uid="{00000000-0005-0000-0000-000010000000}"/>
    <cellStyle name="Accent6 - 60%" xfId="26" xr:uid="{00000000-0005-0000-0000-000011000000}"/>
    <cellStyle name="Emphasis 1" xfId="30" xr:uid="{00000000-0005-0000-0000-000012000000}"/>
    <cellStyle name="Emphasis 2" xfId="31" xr:uid="{00000000-0005-0000-0000-000013000000}"/>
    <cellStyle name="Emphasis 3" xfId="32" xr:uid="{00000000-0005-0000-0000-000014000000}"/>
    <cellStyle name="SAPBEXaggData" xfId="43" xr:uid="{00000000-0005-0000-0000-000015000000}"/>
    <cellStyle name="SAPBEXaggDataEmph" xfId="44" xr:uid="{00000000-0005-0000-0000-000016000000}"/>
    <cellStyle name="SAPBEXaggItem" xfId="45" xr:uid="{00000000-0005-0000-0000-000017000000}"/>
    <cellStyle name="SAPBEXaggItemX" xfId="46" xr:uid="{00000000-0005-0000-0000-000018000000}"/>
    <cellStyle name="SAPBEXchaText" xfId="47" xr:uid="{00000000-0005-0000-0000-000019000000}"/>
    <cellStyle name="SAPBEXexcBad7" xfId="48" xr:uid="{00000000-0005-0000-0000-00001A000000}"/>
    <cellStyle name="SAPBEXexcBad8" xfId="49" xr:uid="{00000000-0005-0000-0000-00001B000000}"/>
    <cellStyle name="SAPBEXexcBad9" xfId="50" xr:uid="{00000000-0005-0000-0000-00001C000000}"/>
    <cellStyle name="SAPBEXexcCritical4" xfId="51" xr:uid="{00000000-0005-0000-0000-00001D000000}"/>
    <cellStyle name="SAPBEXexcCritical5" xfId="52" xr:uid="{00000000-0005-0000-0000-00001E000000}"/>
    <cellStyle name="SAPBEXexcCritical6" xfId="53" xr:uid="{00000000-0005-0000-0000-00001F000000}"/>
    <cellStyle name="SAPBEXexcGood1" xfId="54" xr:uid="{00000000-0005-0000-0000-000020000000}"/>
    <cellStyle name="SAPBEXexcGood2" xfId="55" xr:uid="{00000000-0005-0000-0000-000021000000}"/>
    <cellStyle name="SAPBEXexcGood3" xfId="56" xr:uid="{00000000-0005-0000-0000-000022000000}"/>
    <cellStyle name="SAPBEXfilterDrill" xfId="57" xr:uid="{00000000-0005-0000-0000-000023000000}"/>
    <cellStyle name="SAPBEXfilterItem" xfId="58" xr:uid="{00000000-0005-0000-0000-000024000000}"/>
    <cellStyle name="SAPBEXfilterText" xfId="59" xr:uid="{00000000-0005-0000-0000-000025000000}"/>
    <cellStyle name="SAPBEXformats" xfId="60" xr:uid="{00000000-0005-0000-0000-000026000000}"/>
    <cellStyle name="SAPBEXheaderItem" xfId="61" xr:uid="{00000000-0005-0000-0000-000027000000}"/>
    <cellStyle name="SAPBEXheaderText" xfId="62" xr:uid="{00000000-0005-0000-0000-000028000000}"/>
    <cellStyle name="SAPBEXHLevel0" xfId="63" xr:uid="{00000000-0005-0000-0000-000029000000}"/>
    <cellStyle name="SAPBEXHLevel0X" xfId="64" xr:uid="{00000000-0005-0000-0000-00002A000000}"/>
    <cellStyle name="SAPBEXHLevel1" xfId="65" xr:uid="{00000000-0005-0000-0000-00002B000000}"/>
    <cellStyle name="SAPBEXHLevel1X" xfId="66" xr:uid="{00000000-0005-0000-0000-00002C000000}"/>
    <cellStyle name="SAPBEXHLevel2" xfId="67" xr:uid="{00000000-0005-0000-0000-00002D000000}"/>
    <cellStyle name="SAPBEXHLevel2X" xfId="68" xr:uid="{00000000-0005-0000-0000-00002E000000}"/>
    <cellStyle name="SAPBEXHLevel3" xfId="69" xr:uid="{00000000-0005-0000-0000-00002F000000}"/>
    <cellStyle name="SAPBEXHLevel3X" xfId="70" xr:uid="{00000000-0005-0000-0000-000030000000}"/>
    <cellStyle name="SAPBEXinputData" xfId="71" xr:uid="{00000000-0005-0000-0000-000031000000}"/>
    <cellStyle name="SAPBEXItemHeader" xfId="72" xr:uid="{00000000-0005-0000-0000-000032000000}"/>
    <cellStyle name="SAPBEXresData" xfId="73" xr:uid="{00000000-0005-0000-0000-000033000000}"/>
    <cellStyle name="SAPBEXresDataEmph" xfId="74" xr:uid="{00000000-0005-0000-0000-000034000000}"/>
    <cellStyle name="SAPBEXresItem" xfId="75" xr:uid="{00000000-0005-0000-0000-000035000000}"/>
    <cellStyle name="SAPBEXresItemX" xfId="76" xr:uid="{00000000-0005-0000-0000-000036000000}"/>
    <cellStyle name="SAPBEXstdData" xfId="77" xr:uid="{00000000-0005-0000-0000-000037000000}"/>
    <cellStyle name="SAPBEXstdDataEmph" xfId="78" xr:uid="{00000000-0005-0000-0000-000038000000}"/>
    <cellStyle name="SAPBEXstdItem" xfId="79" xr:uid="{00000000-0005-0000-0000-000039000000}"/>
    <cellStyle name="SAPBEXstdItemX" xfId="80" xr:uid="{00000000-0005-0000-0000-00003A000000}"/>
    <cellStyle name="SAPBEXtitle" xfId="81" xr:uid="{00000000-0005-0000-0000-00003B000000}"/>
    <cellStyle name="SAPBEXunassignedItem" xfId="82" xr:uid="{00000000-0005-0000-0000-00003C000000}"/>
    <cellStyle name="SAPBEXundefined" xfId="83" xr:uid="{00000000-0005-0000-0000-00003D000000}"/>
    <cellStyle name="Sheet Title" xfId="84" xr:uid="{00000000-0005-0000-0000-00003E000000}"/>
    <cellStyle name="강조색1 2" xfId="3" xr:uid="{00000000-0005-0000-0000-00003F000000}"/>
    <cellStyle name="강조색2 2" xfId="7" xr:uid="{00000000-0005-0000-0000-000040000000}"/>
    <cellStyle name="강조색3 2" xfId="11" xr:uid="{00000000-0005-0000-0000-000041000000}"/>
    <cellStyle name="강조색4 2" xfId="15" xr:uid="{00000000-0005-0000-0000-000042000000}"/>
    <cellStyle name="강조색5 2" xfId="19" xr:uid="{00000000-0005-0000-0000-000043000000}"/>
    <cellStyle name="강조색6 2" xfId="23" xr:uid="{00000000-0005-0000-0000-000044000000}"/>
    <cellStyle name="경고문 2" xfId="86" xr:uid="{00000000-0005-0000-0000-000045000000}"/>
    <cellStyle name="계산 2" xfId="28" xr:uid="{00000000-0005-0000-0000-000046000000}"/>
    <cellStyle name="나쁨 2" xfId="27" xr:uid="{00000000-0005-0000-0000-000047000000}"/>
    <cellStyle name="메모 2" xfId="41" xr:uid="{00000000-0005-0000-0000-000048000000}"/>
    <cellStyle name="보통 2" xfId="40" xr:uid="{00000000-0005-0000-0000-000049000000}"/>
    <cellStyle name="셀 확인 2" xfId="29" xr:uid="{00000000-0005-0000-0000-00004A000000}"/>
    <cellStyle name="쉼표 [0]" xfId="90" builtinId="6"/>
    <cellStyle name="쉼표 [0] 2" xfId="91" xr:uid="{62239F98-16B3-438E-A20F-867FCFFACB6A}"/>
    <cellStyle name="연결된 셀 2" xfId="39" xr:uid="{00000000-0005-0000-0000-00004C000000}"/>
    <cellStyle name="요약 2" xfId="85" xr:uid="{00000000-0005-0000-0000-00004D000000}"/>
    <cellStyle name="입력 2" xfId="38" xr:uid="{00000000-0005-0000-0000-00004E000000}"/>
    <cellStyle name="제목 1 2" xfId="34" xr:uid="{00000000-0005-0000-0000-00004F000000}"/>
    <cellStyle name="제목 2 2" xfId="35" xr:uid="{00000000-0005-0000-0000-000050000000}"/>
    <cellStyle name="제목 3 2" xfId="36" xr:uid="{00000000-0005-0000-0000-000051000000}"/>
    <cellStyle name="제목 4 2" xfId="37" xr:uid="{00000000-0005-0000-0000-000052000000}"/>
    <cellStyle name="좋음 2" xfId="33" xr:uid="{00000000-0005-0000-0000-000053000000}"/>
    <cellStyle name="출력 2" xfId="42" xr:uid="{00000000-0005-0000-0000-000054000000}"/>
    <cellStyle name="표준" xfId="0" builtinId="0"/>
    <cellStyle name="표준 2" xfId="2" xr:uid="{00000000-0005-0000-0000-000056000000}"/>
    <cellStyle name="표준 3" xfId="87" xr:uid="{00000000-0005-0000-0000-000057000000}"/>
    <cellStyle name="표준 4" xfId="1" xr:uid="{00000000-0005-0000-0000-000058000000}"/>
    <cellStyle name="표준 5" xfId="88" xr:uid="{00000000-0005-0000-0000-000059000000}"/>
    <cellStyle name="표준_4월30일 접수 오더" xfId="89" xr:uid="{00000000-0005-0000-0000-00005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400052</xdr:colOff>
      <xdr:row>6</xdr:row>
      <xdr:rowOff>52919</xdr:rowOff>
    </xdr:from>
    <xdr:to>
      <xdr:col>3</xdr:col>
      <xdr:colOff>762771</xdr:colOff>
      <xdr:row>6</xdr:row>
      <xdr:rowOff>765849</xdr:rowOff>
    </xdr:to>
    <xdr:pic>
      <xdr:nvPicPr>
        <xdr:cNvPr id="12" name="그림 5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4469" y="3735919"/>
          <a:ext cx="362719" cy="712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439209</xdr:colOff>
      <xdr:row>7</xdr:row>
      <xdr:rowOff>82552</xdr:rowOff>
    </xdr:from>
    <xdr:to>
      <xdr:col>3</xdr:col>
      <xdr:colOff>764405</xdr:colOff>
      <xdr:row>7</xdr:row>
      <xdr:rowOff>757960</xdr:rowOff>
    </xdr:to>
    <xdr:pic>
      <xdr:nvPicPr>
        <xdr:cNvPr id="14" name="그림 5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3626" y="4591052"/>
          <a:ext cx="325196" cy="67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499535</xdr:colOff>
      <xdr:row>10</xdr:row>
      <xdr:rowOff>63502</xdr:rowOff>
    </xdr:from>
    <xdr:to>
      <xdr:col>3</xdr:col>
      <xdr:colOff>724671</xdr:colOff>
      <xdr:row>10</xdr:row>
      <xdr:rowOff>776431</xdr:rowOff>
    </xdr:to>
    <xdr:pic>
      <xdr:nvPicPr>
        <xdr:cNvPr id="17" name="그림 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33952" y="7048502"/>
          <a:ext cx="225136" cy="7129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467784</xdr:colOff>
      <xdr:row>11</xdr:row>
      <xdr:rowOff>81493</xdr:rowOff>
    </xdr:from>
    <xdr:to>
      <xdr:col>3</xdr:col>
      <xdr:colOff>717935</xdr:colOff>
      <xdr:row>11</xdr:row>
      <xdr:rowOff>731885</xdr:rowOff>
    </xdr:to>
    <xdr:pic>
      <xdr:nvPicPr>
        <xdr:cNvPr id="18" name="그림 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2201" y="7891993"/>
          <a:ext cx="250151" cy="650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465668</xdr:colOff>
      <xdr:row>13</xdr:row>
      <xdr:rowOff>92080</xdr:rowOff>
    </xdr:from>
    <xdr:to>
      <xdr:col>3</xdr:col>
      <xdr:colOff>728327</xdr:colOff>
      <xdr:row>13</xdr:row>
      <xdr:rowOff>779996</xdr:rowOff>
    </xdr:to>
    <xdr:pic>
      <xdr:nvPicPr>
        <xdr:cNvPr id="20" name="그림 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0085" y="9553580"/>
          <a:ext cx="262659" cy="6879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465668</xdr:colOff>
      <xdr:row>14</xdr:row>
      <xdr:rowOff>74087</xdr:rowOff>
    </xdr:from>
    <xdr:to>
      <xdr:col>3</xdr:col>
      <xdr:colOff>703312</xdr:colOff>
      <xdr:row>14</xdr:row>
      <xdr:rowOff>787018</xdr:rowOff>
    </xdr:to>
    <xdr:pic>
      <xdr:nvPicPr>
        <xdr:cNvPr id="21" name="그림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0085" y="10361087"/>
          <a:ext cx="237644" cy="7129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437093</xdr:colOff>
      <xdr:row>15</xdr:row>
      <xdr:rowOff>95252</xdr:rowOff>
    </xdr:from>
    <xdr:to>
      <xdr:col>3</xdr:col>
      <xdr:colOff>712259</xdr:colOff>
      <xdr:row>15</xdr:row>
      <xdr:rowOff>783167</xdr:rowOff>
    </xdr:to>
    <xdr:pic>
      <xdr:nvPicPr>
        <xdr:cNvPr id="22" name="그림 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510" y="11207752"/>
          <a:ext cx="275166" cy="687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306916</xdr:colOff>
      <xdr:row>16</xdr:row>
      <xdr:rowOff>95250</xdr:rowOff>
    </xdr:from>
    <xdr:to>
      <xdr:col>3</xdr:col>
      <xdr:colOff>878416</xdr:colOff>
      <xdr:row>16</xdr:row>
      <xdr:rowOff>738188</xdr:rowOff>
    </xdr:to>
    <xdr:pic>
      <xdr:nvPicPr>
        <xdr:cNvPr id="23" name="그림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1333" y="12033250"/>
          <a:ext cx="571500" cy="6429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317500</xdr:colOff>
      <xdr:row>20</xdr:row>
      <xdr:rowOff>63499</xdr:rowOff>
    </xdr:from>
    <xdr:to>
      <xdr:col>3</xdr:col>
      <xdr:colOff>808404</xdr:colOff>
      <xdr:row>20</xdr:row>
      <xdr:rowOff>772582</xdr:rowOff>
    </xdr:to>
    <xdr:pic>
      <xdr:nvPicPr>
        <xdr:cNvPr id="26" name="그림 23" descr="용기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1917" y="14477999"/>
          <a:ext cx="490904" cy="709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476250</xdr:colOff>
      <xdr:row>12</xdr:row>
      <xdr:rowOff>105833</xdr:rowOff>
    </xdr:from>
    <xdr:to>
      <xdr:col>3</xdr:col>
      <xdr:colOff>678060</xdr:colOff>
      <xdr:row>12</xdr:row>
      <xdr:rowOff>732963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910667" y="8741833"/>
          <a:ext cx="201810" cy="627130"/>
        </a:xfrm>
        <a:prstGeom prst="rect">
          <a:avLst/>
        </a:prstGeom>
      </xdr:spPr>
    </xdr:pic>
    <xdr:clientData/>
  </xdr:twoCellAnchor>
  <xdr:twoCellAnchor editAs="oneCell">
    <xdr:from>
      <xdr:col>3</xdr:col>
      <xdr:colOff>358277</xdr:colOff>
      <xdr:row>21</xdr:row>
      <xdr:rowOff>83608</xdr:rowOff>
    </xdr:from>
    <xdr:to>
      <xdr:col>3</xdr:col>
      <xdr:colOff>792193</xdr:colOff>
      <xdr:row>21</xdr:row>
      <xdr:rowOff>797470</xdr:rowOff>
    </xdr:to>
    <xdr:pic>
      <xdr:nvPicPr>
        <xdr:cNvPr id="30" name="그림 4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477" y="16809508"/>
          <a:ext cx="433916" cy="71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366526</xdr:colOff>
      <xdr:row>22</xdr:row>
      <xdr:rowOff>73025</xdr:rowOff>
    </xdr:from>
    <xdr:to>
      <xdr:col>3</xdr:col>
      <xdr:colOff>783945</xdr:colOff>
      <xdr:row>22</xdr:row>
      <xdr:rowOff>813858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633726" y="17627600"/>
          <a:ext cx="417419" cy="740833"/>
        </a:xfrm>
        <a:prstGeom prst="rect">
          <a:avLst/>
        </a:prstGeom>
      </xdr:spPr>
    </xdr:pic>
    <xdr:clientData/>
  </xdr:twoCellAnchor>
  <xdr:twoCellAnchor editAs="oneCell">
    <xdr:from>
      <xdr:col>3</xdr:col>
      <xdr:colOff>349250</xdr:colOff>
      <xdr:row>5</xdr:row>
      <xdr:rowOff>74083</xdr:rowOff>
    </xdr:from>
    <xdr:to>
      <xdr:col>3</xdr:col>
      <xdr:colOff>867832</xdr:colOff>
      <xdr:row>5</xdr:row>
      <xdr:rowOff>765896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624917" y="2106083"/>
          <a:ext cx="518582" cy="691813"/>
        </a:xfrm>
        <a:prstGeom prst="rect">
          <a:avLst/>
        </a:prstGeom>
      </xdr:spPr>
    </xdr:pic>
    <xdr:clientData/>
  </xdr:twoCellAnchor>
  <xdr:twoCellAnchor editAs="oneCell">
    <xdr:from>
      <xdr:col>3</xdr:col>
      <xdr:colOff>416486</xdr:colOff>
      <xdr:row>27</xdr:row>
      <xdr:rowOff>74902</xdr:rowOff>
    </xdr:from>
    <xdr:to>
      <xdr:col>3</xdr:col>
      <xdr:colOff>733984</xdr:colOff>
      <xdr:row>27</xdr:row>
      <xdr:rowOff>791584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683686" y="23430202"/>
          <a:ext cx="317498" cy="716682"/>
        </a:xfrm>
        <a:prstGeom prst="rect">
          <a:avLst/>
        </a:prstGeom>
      </xdr:spPr>
    </xdr:pic>
    <xdr:clientData/>
  </xdr:twoCellAnchor>
  <xdr:twoCellAnchor editAs="oneCell">
    <xdr:from>
      <xdr:col>3</xdr:col>
      <xdr:colOff>370417</xdr:colOff>
      <xdr:row>9</xdr:row>
      <xdr:rowOff>52916</xdr:rowOff>
    </xdr:from>
    <xdr:to>
      <xdr:col>3</xdr:col>
      <xdr:colOff>819440</xdr:colOff>
      <xdr:row>9</xdr:row>
      <xdr:rowOff>772583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804834" y="6212416"/>
          <a:ext cx="449023" cy="719667"/>
        </a:xfrm>
        <a:prstGeom prst="rect">
          <a:avLst/>
        </a:prstGeom>
      </xdr:spPr>
    </xdr:pic>
    <xdr:clientData/>
  </xdr:twoCellAnchor>
  <xdr:twoCellAnchor editAs="oneCell">
    <xdr:from>
      <xdr:col>3</xdr:col>
      <xdr:colOff>402166</xdr:colOff>
      <xdr:row>8</xdr:row>
      <xdr:rowOff>52917</xdr:rowOff>
    </xdr:from>
    <xdr:to>
      <xdr:col>3</xdr:col>
      <xdr:colOff>827012</xdr:colOff>
      <xdr:row>8</xdr:row>
      <xdr:rowOff>761998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836583" y="5386917"/>
          <a:ext cx="424846" cy="709081"/>
        </a:xfrm>
        <a:prstGeom prst="rect">
          <a:avLst/>
        </a:prstGeom>
      </xdr:spPr>
    </xdr:pic>
    <xdr:clientData/>
  </xdr:twoCellAnchor>
  <xdr:twoCellAnchor editAs="oneCell">
    <xdr:from>
      <xdr:col>3</xdr:col>
      <xdr:colOff>400610</xdr:colOff>
      <xdr:row>29</xdr:row>
      <xdr:rowOff>41274</xdr:rowOff>
    </xdr:from>
    <xdr:to>
      <xdr:col>3</xdr:col>
      <xdr:colOff>749860</xdr:colOff>
      <xdr:row>30</xdr:row>
      <xdr:rowOff>2689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667810" y="25053924"/>
          <a:ext cx="349250" cy="790090"/>
        </a:xfrm>
        <a:prstGeom prst="rect">
          <a:avLst/>
        </a:prstGeom>
      </xdr:spPr>
    </xdr:pic>
    <xdr:clientData/>
  </xdr:twoCellAnchor>
  <xdr:twoCellAnchor editAs="oneCell">
    <xdr:from>
      <xdr:col>3</xdr:col>
      <xdr:colOff>411193</xdr:colOff>
      <xdr:row>28</xdr:row>
      <xdr:rowOff>57532</xdr:rowOff>
    </xdr:from>
    <xdr:to>
      <xdr:col>3</xdr:col>
      <xdr:colOff>739277</xdr:colOff>
      <xdr:row>28</xdr:row>
      <xdr:rowOff>782118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678393" y="24241507"/>
          <a:ext cx="328084" cy="724586"/>
        </a:xfrm>
        <a:prstGeom prst="rect">
          <a:avLst/>
        </a:prstGeom>
      </xdr:spPr>
    </xdr:pic>
    <xdr:clientData/>
  </xdr:twoCellAnchor>
  <xdr:oneCellAnchor>
    <xdr:from>
      <xdr:col>3</xdr:col>
      <xdr:colOff>423975</xdr:colOff>
      <xdr:row>4</xdr:row>
      <xdr:rowOff>52919</xdr:rowOff>
    </xdr:from>
    <xdr:ext cx="314872" cy="712930"/>
    <xdr:pic>
      <xdr:nvPicPr>
        <xdr:cNvPr id="38" name="그림 58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4699642" y="2084919"/>
          <a:ext cx="314872" cy="7129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350559</xdr:colOff>
      <xdr:row>26</xdr:row>
      <xdr:rowOff>51858</xdr:rowOff>
    </xdr:from>
    <xdr:ext cx="449353" cy="766237"/>
    <xdr:pic>
      <xdr:nvPicPr>
        <xdr:cNvPr id="3" name="그림 2">
          <a:extLst>
            <a:ext uri="{FF2B5EF4-FFF2-40B4-BE49-F238E27FC236}">
              <a16:creationId xmlns:a16="http://schemas.microsoft.com/office/drawing/2014/main" id="{5EA440DF-9BDE-4425-954C-825BA3CC0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617759" y="20921133"/>
          <a:ext cx="449353" cy="766237"/>
        </a:xfrm>
        <a:prstGeom prst="rect">
          <a:avLst/>
        </a:prstGeom>
      </xdr:spPr>
    </xdr:pic>
    <xdr:clientData/>
  </xdr:oneCellAnchor>
  <xdr:oneCellAnchor>
    <xdr:from>
      <xdr:col>3</xdr:col>
      <xdr:colOff>372340</xdr:colOff>
      <xdr:row>25</xdr:row>
      <xdr:rowOff>51858</xdr:rowOff>
    </xdr:from>
    <xdr:ext cx="405791" cy="740834"/>
    <xdr:pic>
      <xdr:nvPicPr>
        <xdr:cNvPr id="5" name="그림 4">
          <a:extLst>
            <a:ext uri="{FF2B5EF4-FFF2-40B4-BE49-F238E27FC236}">
              <a16:creationId xmlns:a16="http://schemas.microsoft.com/office/drawing/2014/main" id="{D21FED1D-29CE-4758-98B4-94E2FA606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639540" y="20092458"/>
          <a:ext cx="405791" cy="740834"/>
        </a:xfrm>
        <a:prstGeom prst="rect">
          <a:avLst/>
        </a:prstGeom>
      </xdr:spPr>
    </xdr:pic>
    <xdr:clientData/>
  </xdr:oneCellAnchor>
  <xdr:twoCellAnchor editAs="oneCell">
    <xdr:from>
      <xdr:col>3</xdr:col>
      <xdr:colOff>342800</xdr:colOff>
      <xdr:row>17</xdr:row>
      <xdr:rowOff>126895</xdr:rowOff>
    </xdr:from>
    <xdr:to>
      <xdr:col>3</xdr:col>
      <xdr:colOff>677334</xdr:colOff>
      <xdr:row>17</xdr:row>
      <xdr:rowOff>674930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801A66F-E2E3-44D5-BBBC-FBA4AC482D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r="34559"/>
        <a:stretch/>
      </xdr:blipFill>
      <xdr:spPr>
        <a:xfrm>
          <a:off x="4618467" y="12890395"/>
          <a:ext cx="334534" cy="548035"/>
        </a:xfrm>
        <a:prstGeom prst="rect">
          <a:avLst/>
        </a:prstGeom>
      </xdr:spPr>
    </xdr:pic>
    <xdr:clientData/>
  </xdr:twoCellAnchor>
  <xdr:twoCellAnchor editAs="oneCell">
    <xdr:from>
      <xdr:col>3</xdr:col>
      <xdr:colOff>329858</xdr:colOff>
      <xdr:row>18</xdr:row>
      <xdr:rowOff>134247</xdr:rowOff>
    </xdr:from>
    <xdr:to>
      <xdr:col>3</xdr:col>
      <xdr:colOff>656167</xdr:colOff>
      <xdr:row>18</xdr:row>
      <xdr:rowOff>774503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F4B278EE-CD96-4D85-B5E2-B1F77911A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605525" y="13723247"/>
          <a:ext cx="326309" cy="640256"/>
        </a:xfrm>
        <a:prstGeom prst="rect">
          <a:avLst/>
        </a:prstGeom>
      </xdr:spPr>
    </xdr:pic>
    <xdr:clientData/>
  </xdr:twoCellAnchor>
  <xdr:twoCellAnchor editAs="oneCell">
    <xdr:from>
      <xdr:col>3</xdr:col>
      <xdr:colOff>338666</xdr:colOff>
      <xdr:row>19</xdr:row>
      <xdr:rowOff>61209</xdr:rowOff>
    </xdr:from>
    <xdr:to>
      <xdr:col>3</xdr:col>
      <xdr:colOff>814915</xdr:colOff>
      <xdr:row>19</xdr:row>
      <xdr:rowOff>773500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6529354-15BC-41FC-A488-D57245AEC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614333" y="14475709"/>
          <a:ext cx="476249" cy="712291"/>
        </a:xfrm>
        <a:prstGeom prst="rect">
          <a:avLst/>
        </a:prstGeom>
      </xdr:spPr>
    </xdr:pic>
    <xdr:clientData/>
  </xdr:twoCellAnchor>
  <xdr:twoCellAnchor>
    <xdr:from>
      <xdr:col>3</xdr:col>
      <xdr:colOff>384479</xdr:colOff>
      <xdr:row>24</xdr:row>
      <xdr:rowOff>104776</xdr:rowOff>
    </xdr:from>
    <xdr:to>
      <xdr:col>3</xdr:col>
      <xdr:colOff>765991</xdr:colOff>
      <xdr:row>24</xdr:row>
      <xdr:rowOff>750360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E0AA9E0E-26A5-46DC-9724-53FDAC3D7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651679" y="19316701"/>
          <a:ext cx="381512" cy="645584"/>
        </a:xfrm>
        <a:prstGeom prst="rect">
          <a:avLst/>
        </a:prstGeom>
      </xdr:spPr>
    </xdr:pic>
    <xdr:clientData/>
  </xdr:twoCellAnchor>
  <xdr:twoCellAnchor>
    <xdr:from>
      <xdr:col>3</xdr:col>
      <xdr:colOff>374152</xdr:colOff>
      <xdr:row>23</xdr:row>
      <xdr:rowOff>115664</xdr:rowOff>
    </xdr:from>
    <xdr:to>
      <xdr:col>3</xdr:col>
      <xdr:colOff>776319</xdr:colOff>
      <xdr:row>23</xdr:row>
      <xdr:rowOff>777777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D54D5B1A-2E5D-4FBD-9E73-911194723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641352" y="18498914"/>
          <a:ext cx="402167" cy="662113"/>
        </a:xfrm>
        <a:prstGeom prst="rect">
          <a:avLst/>
        </a:prstGeom>
      </xdr:spPr>
    </xdr:pic>
    <xdr:clientData/>
  </xdr:twoCellAnchor>
  <xdr:oneCellAnchor>
    <xdr:from>
      <xdr:col>3</xdr:col>
      <xdr:colOff>344665</xdr:colOff>
      <xdr:row>32</xdr:row>
      <xdr:rowOff>7758</xdr:rowOff>
    </xdr:from>
    <xdr:ext cx="461140" cy="836565"/>
    <xdr:pic>
      <xdr:nvPicPr>
        <xdr:cNvPr id="78" name="그림 77">
          <a:extLst>
            <a:ext uri="{FF2B5EF4-FFF2-40B4-BE49-F238E27FC236}">
              <a16:creationId xmlns:a16="http://schemas.microsoft.com/office/drawing/2014/main" id="{E18811B9-CE40-4B7B-8346-59D486B89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1865" y="27506433"/>
          <a:ext cx="461140" cy="836565"/>
        </a:xfrm>
        <a:prstGeom prst="rect">
          <a:avLst/>
        </a:prstGeom>
      </xdr:spPr>
    </xdr:pic>
    <xdr:clientData/>
  </xdr:oneCellAnchor>
  <xdr:oneCellAnchor>
    <xdr:from>
      <xdr:col>3</xdr:col>
      <xdr:colOff>358272</xdr:colOff>
      <xdr:row>33</xdr:row>
      <xdr:rowOff>44326</xdr:rowOff>
    </xdr:from>
    <xdr:ext cx="433926" cy="787192"/>
    <xdr:pic>
      <xdr:nvPicPr>
        <xdr:cNvPr id="79" name="그림 78">
          <a:extLst>
            <a:ext uri="{FF2B5EF4-FFF2-40B4-BE49-F238E27FC236}">
              <a16:creationId xmlns:a16="http://schemas.microsoft.com/office/drawing/2014/main" id="{8B1BC915-F2C4-4384-A284-16CE7926C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5472" y="28371676"/>
          <a:ext cx="433926" cy="787192"/>
        </a:xfrm>
        <a:prstGeom prst="rect">
          <a:avLst/>
        </a:prstGeom>
      </xdr:spPr>
    </xdr:pic>
    <xdr:clientData/>
  </xdr:oneCellAnchor>
  <xdr:oneCellAnchor>
    <xdr:from>
      <xdr:col>3</xdr:col>
      <xdr:colOff>258536</xdr:colOff>
      <xdr:row>31</xdr:row>
      <xdr:rowOff>56947</xdr:rowOff>
    </xdr:from>
    <xdr:ext cx="633399" cy="755399"/>
    <xdr:pic>
      <xdr:nvPicPr>
        <xdr:cNvPr id="80" name="그림 79">
          <a:extLst>
            <a:ext uri="{FF2B5EF4-FFF2-40B4-BE49-F238E27FC236}">
              <a16:creationId xmlns:a16="http://schemas.microsoft.com/office/drawing/2014/main" id="{D3BE8BF6-D6AA-42AC-BA1F-30F19F060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525736" y="26726947"/>
          <a:ext cx="633399" cy="755399"/>
        </a:xfrm>
        <a:prstGeom prst="rect">
          <a:avLst/>
        </a:prstGeom>
      </xdr:spPr>
    </xdr:pic>
    <xdr:clientData/>
  </xdr:oneCellAnchor>
  <xdr:oneCellAnchor>
    <xdr:from>
      <xdr:col>3</xdr:col>
      <xdr:colOff>273989</xdr:colOff>
      <xdr:row>30</xdr:row>
      <xdr:rowOff>63952</xdr:rowOff>
    </xdr:from>
    <xdr:ext cx="602493" cy="734787"/>
    <xdr:pic>
      <xdr:nvPicPr>
        <xdr:cNvPr id="81" name="그림 80">
          <a:extLst>
            <a:ext uri="{FF2B5EF4-FFF2-40B4-BE49-F238E27FC236}">
              <a16:creationId xmlns:a16="http://schemas.microsoft.com/office/drawing/2014/main" id="{635A91D7-B42A-4321-984B-A1D034FAF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541189" y="25905277"/>
          <a:ext cx="602493" cy="734787"/>
        </a:xfrm>
        <a:prstGeom prst="rect">
          <a:avLst/>
        </a:prstGeom>
      </xdr:spPr>
    </xdr:pic>
    <xdr:clientData/>
  </xdr:oneCellAnchor>
  <xdr:oneCellAnchor>
    <xdr:from>
      <xdr:col>3</xdr:col>
      <xdr:colOff>250520</xdr:colOff>
      <xdr:row>35</xdr:row>
      <xdr:rowOff>11816</xdr:rowOff>
    </xdr:from>
    <xdr:ext cx="649431" cy="840629"/>
    <xdr:pic>
      <xdr:nvPicPr>
        <xdr:cNvPr id="82" name="그림 81">
          <a:extLst>
            <a:ext uri="{FF2B5EF4-FFF2-40B4-BE49-F238E27FC236}">
              <a16:creationId xmlns:a16="http://schemas.microsoft.com/office/drawing/2014/main" id="{DFC9EF1E-1369-4D9E-A09D-AC65BAD6F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7720" y="29996516"/>
          <a:ext cx="649431" cy="840629"/>
        </a:xfrm>
        <a:prstGeom prst="rect">
          <a:avLst/>
        </a:prstGeom>
      </xdr:spPr>
    </xdr:pic>
    <xdr:clientData/>
  </xdr:oneCellAnchor>
  <xdr:oneCellAnchor>
    <xdr:from>
      <xdr:col>3</xdr:col>
      <xdr:colOff>254454</xdr:colOff>
      <xdr:row>34</xdr:row>
      <xdr:rowOff>19050</xdr:rowOff>
    </xdr:from>
    <xdr:ext cx="609711" cy="789213"/>
    <xdr:pic>
      <xdr:nvPicPr>
        <xdr:cNvPr id="83" name="그림 82">
          <a:extLst>
            <a:ext uri="{FF2B5EF4-FFF2-40B4-BE49-F238E27FC236}">
              <a16:creationId xmlns:a16="http://schemas.microsoft.com/office/drawing/2014/main" id="{C4B90127-72EF-4DAA-B249-0D3D0B465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1654" y="29175075"/>
          <a:ext cx="609711" cy="789213"/>
        </a:xfrm>
        <a:prstGeom prst="rect">
          <a:avLst/>
        </a:prstGeom>
      </xdr:spPr>
    </xdr:pic>
    <xdr:clientData/>
  </xdr:oneCellAnchor>
  <xdr:oneCellAnchor>
    <xdr:from>
      <xdr:col>3</xdr:col>
      <xdr:colOff>244582</xdr:colOff>
      <xdr:row>36</xdr:row>
      <xdr:rowOff>65082</xdr:rowOff>
    </xdr:from>
    <xdr:ext cx="585106" cy="757365"/>
    <xdr:pic>
      <xdr:nvPicPr>
        <xdr:cNvPr id="84" name="그림 83">
          <a:extLst>
            <a:ext uri="{FF2B5EF4-FFF2-40B4-BE49-F238E27FC236}">
              <a16:creationId xmlns:a16="http://schemas.microsoft.com/office/drawing/2014/main" id="{43A78BDA-BF3A-4831-9C46-BB163F7F9E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1782" y="30878457"/>
          <a:ext cx="585106" cy="757365"/>
        </a:xfrm>
        <a:prstGeom prst="rect">
          <a:avLst/>
        </a:prstGeom>
      </xdr:spPr>
    </xdr:pic>
    <xdr:clientData/>
  </xdr:oneCellAnchor>
  <xdr:oneCellAnchor>
    <xdr:from>
      <xdr:col>3</xdr:col>
      <xdr:colOff>191775</xdr:colOff>
      <xdr:row>36</xdr:row>
      <xdr:rowOff>823231</xdr:rowOff>
    </xdr:from>
    <xdr:ext cx="636900" cy="867986"/>
    <xdr:pic>
      <xdr:nvPicPr>
        <xdr:cNvPr id="85" name="그림 6">
          <a:extLst>
            <a:ext uri="{FF2B5EF4-FFF2-40B4-BE49-F238E27FC236}">
              <a16:creationId xmlns:a16="http://schemas.microsoft.com/office/drawing/2014/main" id="{69D7BEA5-3308-4046-8691-6D6D176C6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8975" y="31636606"/>
          <a:ext cx="636900" cy="867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202745</xdr:colOff>
      <xdr:row>38</xdr:row>
      <xdr:rowOff>5543</xdr:rowOff>
    </xdr:from>
    <xdr:ext cx="598715" cy="816420"/>
    <xdr:pic>
      <xdr:nvPicPr>
        <xdr:cNvPr id="86" name="그림 7">
          <a:extLst>
            <a:ext uri="{FF2B5EF4-FFF2-40B4-BE49-F238E27FC236}">
              <a16:creationId xmlns:a16="http://schemas.microsoft.com/office/drawing/2014/main" id="{1B52C7C6-1057-447C-880B-2503F0073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9945" y="32476268"/>
          <a:ext cx="598715" cy="816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292147</xdr:colOff>
      <xdr:row>42</xdr:row>
      <xdr:rowOff>63036</xdr:rowOff>
    </xdr:from>
    <xdr:ext cx="509027" cy="727474"/>
    <xdr:pic>
      <xdr:nvPicPr>
        <xdr:cNvPr id="87" name="그림 86">
          <a:extLst>
            <a:ext uri="{FF2B5EF4-FFF2-40B4-BE49-F238E27FC236}">
              <a16:creationId xmlns:a16="http://schemas.microsoft.com/office/drawing/2014/main" id="{03445637-EC02-40E7-A70B-8E7363DC7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47" y="35848461"/>
          <a:ext cx="509027" cy="727474"/>
        </a:xfrm>
        <a:prstGeom prst="rect">
          <a:avLst/>
        </a:prstGeom>
      </xdr:spPr>
    </xdr:pic>
    <xdr:clientData/>
  </xdr:oneCellAnchor>
  <xdr:oneCellAnchor>
    <xdr:from>
      <xdr:col>3</xdr:col>
      <xdr:colOff>283464</xdr:colOff>
      <xdr:row>41</xdr:row>
      <xdr:rowOff>25490</xdr:rowOff>
    </xdr:from>
    <xdr:ext cx="526392" cy="806606"/>
    <xdr:pic>
      <xdr:nvPicPr>
        <xdr:cNvPr id="88" name="그림 87">
          <a:extLst>
            <a:ext uri="{FF2B5EF4-FFF2-40B4-BE49-F238E27FC236}">
              <a16:creationId xmlns:a16="http://schemas.microsoft.com/office/drawing/2014/main" id="{8E69C982-AD8B-4DFD-A834-85A75395E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0664" y="34982240"/>
          <a:ext cx="526392" cy="806606"/>
        </a:xfrm>
        <a:prstGeom prst="rect">
          <a:avLst/>
        </a:prstGeom>
      </xdr:spPr>
    </xdr:pic>
    <xdr:clientData/>
  </xdr:oneCellAnchor>
  <xdr:oneCellAnchor>
    <xdr:from>
      <xdr:col>3</xdr:col>
      <xdr:colOff>347567</xdr:colOff>
      <xdr:row>38</xdr:row>
      <xdr:rowOff>804264</xdr:rowOff>
    </xdr:from>
    <xdr:ext cx="398187" cy="893934"/>
    <xdr:pic>
      <xdr:nvPicPr>
        <xdr:cNvPr id="89" name="그림 88">
          <a:extLst>
            <a:ext uri="{FF2B5EF4-FFF2-40B4-BE49-F238E27FC236}">
              <a16:creationId xmlns:a16="http://schemas.microsoft.com/office/drawing/2014/main" id="{10BEB92F-D82D-47CC-98C1-6EDD4EDF2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4767" y="33274989"/>
          <a:ext cx="398187" cy="893934"/>
        </a:xfrm>
        <a:prstGeom prst="rect">
          <a:avLst/>
        </a:prstGeom>
      </xdr:spPr>
    </xdr:pic>
    <xdr:clientData/>
  </xdr:oneCellAnchor>
  <xdr:oneCellAnchor>
    <xdr:from>
      <xdr:col>3</xdr:col>
      <xdr:colOff>349882</xdr:colOff>
      <xdr:row>40</xdr:row>
      <xdr:rowOff>9787</xdr:rowOff>
    </xdr:from>
    <xdr:ext cx="393556" cy="821213"/>
    <xdr:pic>
      <xdr:nvPicPr>
        <xdr:cNvPr id="90" name="그림 89">
          <a:extLst>
            <a:ext uri="{FF2B5EF4-FFF2-40B4-BE49-F238E27FC236}">
              <a16:creationId xmlns:a16="http://schemas.microsoft.com/office/drawing/2014/main" id="{BD4E8F84-5D78-4597-B44C-B233DFCE8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7082" y="34137862"/>
          <a:ext cx="393556" cy="821213"/>
        </a:xfrm>
        <a:prstGeom prst="rect">
          <a:avLst/>
        </a:prstGeom>
      </xdr:spPr>
    </xdr:pic>
    <xdr:clientData/>
  </xdr:oneCellAnchor>
  <xdr:oneCellAnchor>
    <xdr:from>
      <xdr:col>3</xdr:col>
      <xdr:colOff>246359</xdr:colOff>
      <xdr:row>42</xdr:row>
      <xdr:rowOff>782749</xdr:rowOff>
    </xdr:from>
    <xdr:ext cx="648991" cy="909980"/>
    <xdr:pic>
      <xdr:nvPicPr>
        <xdr:cNvPr id="144" name="그림 8">
          <a:extLst>
            <a:ext uri="{FF2B5EF4-FFF2-40B4-BE49-F238E27FC236}">
              <a16:creationId xmlns:a16="http://schemas.microsoft.com/office/drawing/2014/main" id="{0FA883E0-2F76-44A6-AD3F-51C402BA2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3559" y="36568174"/>
          <a:ext cx="648991" cy="909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405513</xdr:colOff>
      <xdr:row>44</xdr:row>
      <xdr:rowOff>25037</xdr:rowOff>
    </xdr:from>
    <xdr:ext cx="339444" cy="853232"/>
    <xdr:pic>
      <xdr:nvPicPr>
        <xdr:cNvPr id="145" name="그림 144">
          <a:extLst>
            <a:ext uri="{FF2B5EF4-FFF2-40B4-BE49-F238E27FC236}">
              <a16:creationId xmlns:a16="http://schemas.microsoft.com/office/drawing/2014/main" id="{27F75CC4-02E0-462F-A83A-D348F0D2A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2713" y="37467812"/>
          <a:ext cx="339444" cy="853232"/>
        </a:xfrm>
        <a:prstGeom prst="rect">
          <a:avLst/>
        </a:prstGeom>
      </xdr:spPr>
    </xdr:pic>
    <xdr:clientData/>
  </xdr:oneCellAnchor>
  <xdr:oneCellAnchor>
    <xdr:from>
      <xdr:col>3</xdr:col>
      <xdr:colOff>417917</xdr:colOff>
      <xdr:row>45</xdr:row>
      <xdr:rowOff>19049</xdr:rowOff>
    </xdr:from>
    <xdr:ext cx="347612" cy="827925"/>
    <xdr:pic>
      <xdr:nvPicPr>
        <xdr:cNvPr id="146" name="그림 145">
          <a:extLst>
            <a:ext uri="{FF2B5EF4-FFF2-40B4-BE49-F238E27FC236}">
              <a16:creationId xmlns:a16="http://schemas.microsoft.com/office/drawing/2014/main" id="{1B09ADF7-2BBB-49E0-B2E1-F7FD050B6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5117" y="38290499"/>
          <a:ext cx="347612" cy="827925"/>
        </a:xfrm>
        <a:prstGeom prst="rect">
          <a:avLst/>
        </a:prstGeom>
      </xdr:spPr>
    </xdr:pic>
    <xdr:clientData/>
  </xdr:oneCellAnchor>
  <xdr:oneCellAnchor>
    <xdr:from>
      <xdr:col>3</xdr:col>
      <xdr:colOff>306567</xdr:colOff>
      <xdr:row>47</xdr:row>
      <xdr:rowOff>72377</xdr:rowOff>
    </xdr:from>
    <xdr:ext cx="551510" cy="719946"/>
    <xdr:pic>
      <xdr:nvPicPr>
        <xdr:cNvPr id="60" name="그림 59">
          <a:extLst>
            <a:ext uri="{FF2B5EF4-FFF2-40B4-BE49-F238E27FC236}">
              <a16:creationId xmlns:a16="http://schemas.microsoft.com/office/drawing/2014/main" id="{3DF50637-C582-482B-8B6C-FD7486C00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573767" y="40001177"/>
          <a:ext cx="551510" cy="719946"/>
        </a:xfrm>
        <a:prstGeom prst="rect">
          <a:avLst/>
        </a:prstGeom>
      </xdr:spPr>
    </xdr:pic>
    <xdr:clientData/>
  </xdr:oneCellAnchor>
  <xdr:oneCellAnchor>
    <xdr:from>
      <xdr:col>3</xdr:col>
      <xdr:colOff>304800</xdr:colOff>
      <xdr:row>48</xdr:row>
      <xdr:rowOff>54792</xdr:rowOff>
    </xdr:from>
    <xdr:ext cx="554241" cy="726728"/>
    <xdr:pic>
      <xdr:nvPicPr>
        <xdr:cNvPr id="61" name="그림 60">
          <a:extLst>
            <a:ext uri="{FF2B5EF4-FFF2-40B4-BE49-F238E27FC236}">
              <a16:creationId xmlns:a16="http://schemas.microsoft.com/office/drawing/2014/main" id="{C4704DD0-6B6B-4DB7-8D0A-B2CBBA811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4572000" y="40812267"/>
          <a:ext cx="554241" cy="726728"/>
        </a:xfrm>
        <a:prstGeom prst="rect">
          <a:avLst/>
        </a:prstGeom>
      </xdr:spPr>
    </xdr:pic>
    <xdr:clientData/>
  </xdr:oneCellAnchor>
  <xdr:oneCellAnchor>
    <xdr:from>
      <xdr:col>3</xdr:col>
      <xdr:colOff>308082</xdr:colOff>
      <xdr:row>46</xdr:row>
      <xdr:rowOff>75864</xdr:rowOff>
    </xdr:from>
    <xdr:ext cx="549168" cy="711661"/>
    <xdr:pic>
      <xdr:nvPicPr>
        <xdr:cNvPr id="62" name="그림 61">
          <a:extLst>
            <a:ext uri="{FF2B5EF4-FFF2-40B4-BE49-F238E27FC236}">
              <a16:creationId xmlns:a16="http://schemas.microsoft.com/office/drawing/2014/main" id="{EE3179D9-53BC-4AE5-A91E-1B7790F5D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4575282" y="39175989"/>
          <a:ext cx="549168" cy="711661"/>
        </a:xfrm>
        <a:prstGeom prst="rect">
          <a:avLst/>
        </a:prstGeom>
      </xdr:spPr>
    </xdr:pic>
    <xdr:clientData/>
  </xdr:oneCellAnchor>
  <xdr:twoCellAnchor editAs="oneCell">
    <xdr:from>
      <xdr:col>3</xdr:col>
      <xdr:colOff>285750</xdr:colOff>
      <xdr:row>3</xdr:row>
      <xdr:rowOff>31750</xdr:rowOff>
    </xdr:from>
    <xdr:to>
      <xdr:col>3</xdr:col>
      <xdr:colOff>876300</xdr:colOff>
      <xdr:row>3</xdr:row>
      <xdr:rowOff>819150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77A3FD35-A39A-4B0F-BDFA-4A003E946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2950" y="1841500"/>
          <a:ext cx="590550" cy="787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0"/>
  <sheetViews>
    <sheetView showGridLines="0" tabSelected="1" zoomScaleNormal="100" workbookViewId="0">
      <pane ySplit="3" topLeftCell="A46" activePane="bottomLeft" state="frozen"/>
      <selection activeCell="B1" sqref="B1"/>
      <selection pane="bottomLeft" activeCell="R47" sqref="R47"/>
    </sheetView>
  </sheetViews>
  <sheetFormatPr defaultColWidth="8.75" defaultRowHeight="12" x14ac:dyDescent="0.3"/>
  <cols>
    <col min="1" max="1" width="4.75" style="1" customWidth="1"/>
    <col min="2" max="2" width="24.375" style="2" customWidth="1"/>
    <col min="3" max="3" width="26.875" style="1" customWidth="1"/>
    <col min="4" max="4" width="14.375" style="2" customWidth="1"/>
    <col min="5" max="5" width="7.125" style="1" customWidth="1"/>
    <col min="6" max="6" width="9.625" style="2" bestFit="1" customWidth="1"/>
    <col min="7" max="7" width="7.125" style="1" customWidth="1"/>
    <col min="8" max="8" width="5.75" style="1" customWidth="1"/>
    <col min="9" max="9" width="6.375" style="1" customWidth="1"/>
    <col min="10" max="10" width="4.625" style="2" hidden="1" customWidth="1"/>
    <col min="11" max="11" width="5.25" style="2" hidden="1" customWidth="1"/>
    <col min="12" max="12" width="8.75" style="2" hidden="1" customWidth="1"/>
    <col min="13" max="13" width="17.375" style="2" bestFit="1" customWidth="1"/>
    <col min="14" max="14" width="8.75" style="2" bestFit="1" customWidth="1"/>
    <col min="15" max="15" width="6.875" style="2" bestFit="1" customWidth="1"/>
    <col min="16" max="16" width="13.75" style="24" bestFit="1" customWidth="1"/>
    <col min="17" max="17" width="14.75" style="24" bestFit="1" customWidth="1"/>
    <col min="18" max="18" width="14.75" style="24" customWidth="1"/>
    <col min="19" max="16384" width="8.75" style="3"/>
  </cols>
  <sheetData>
    <row r="1" spans="1:18" ht="69.75" customHeight="1" thickBot="1" x14ac:dyDescent="0.35">
      <c r="C1" s="38"/>
      <c r="D1" s="38"/>
      <c r="E1" s="38"/>
      <c r="P1" s="35"/>
      <c r="Q1" s="36"/>
      <c r="R1" s="37"/>
    </row>
    <row r="2" spans="1:18" s="5" customFormat="1" ht="31.5" customHeight="1" x14ac:dyDescent="0.3">
      <c r="A2" s="40" t="s">
        <v>99</v>
      </c>
      <c r="B2" s="41" t="s">
        <v>1</v>
      </c>
      <c r="C2" s="41" t="s">
        <v>2</v>
      </c>
      <c r="D2" s="41" t="s">
        <v>3</v>
      </c>
      <c r="E2" s="42" t="s">
        <v>54</v>
      </c>
      <c r="F2" s="4" t="s">
        <v>55</v>
      </c>
      <c r="G2" s="39"/>
      <c r="H2" s="39"/>
      <c r="I2" s="39"/>
      <c r="J2" s="39" t="s">
        <v>56</v>
      </c>
      <c r="K2" s="39"/>
      <c r="L2" s="4" t="s">
        <v>4</v>
      </c>
      <c r="M2" s="4" t="s">
        <v>57</v>
      </c>
      <c r="N2" s="4" t="s">
        <v>5</v>
      </c>
      <c r="O2" s="4" t="s">
        <v>6</v>
      </c>
      <c r="P2" s="34" t="s">
        <v>7</v>
      </c>
      <c r="Q2" s="34" t="s">
        <v>7</v>
      </c>
      <c r="R2" s="34" t="s">
        <v>137</v>
      </c>
    </row>
    <row r="3" spans="1:18" s="5" customFormat="1" ht="47.45" customHeight="1" x14ac:dyDescent="0.3">
      <c r="A3" s="40"/>
      <c r="B3" s="41"/>
      <c r="C3" s="41"/>
      <c r="D3" s="41"/>
      <c r="E3" s="43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/>
      <c r="N3" s="4" t="s">
        <v>15</v>
      </c>
      <c r="O3" s="4" t="s">
        <v>16</v>
      </c>
      <c r="P3" s="4" t="s">
        <v>17</v>
      </c>
      <c r="Q3" s="4" t="s">
        <v>0</v>
      </c>
      <c r="R3" s="4" t="s">
        <v>0</v>
      </c>
    </row>
    <row r="4" spans="1:18" s="2" customFormat="1" ht="65.45" customHeight="1" x14ac:dyDescent="0.3">
      <c r="A4" s="6">
        <v>1</v>
      </c>
      <c r="B4" s="13" t="s">
        <v>85</v>
      </c>
      <c r="C4" s="18" t="s">
        <v>87</v>
      </c>
      <c r="D4" s="7"/>
      <c r="E4" s="32" t="s">
        <v>70</v>
      </c>
      <c r="F4" s="21">
        <v>12</v>
      </c>
      <c r="G4" s="6">
        <v>435</v>
      </c>
      <c r="H4" s="6">
        <v>235</v>
      </c>
      <c r="I4" s="6">
        <v>260</v>
      </c>
      <c r="J4" s="19"/>
      <c r="K4" s="19"/>
      <c r="L4" s="19"/>
      <c r="M4" s="33">
        <f>((G4/1000)*(H4/1000)*(I4/1000))</f>
        <v>2.6578500000000001E-2</v>
      </c>
      <c r="N4" s="8">
        <v>12</v>
      </c>
      <c r="O4" s="8">
        <v>14.5</v>
      </c>
      <c r="P4" s="27">
        <v>8809060165474</v>
      </c>
      <c r="Q4" s="27">
        <v>8809060165474</v>
      </c>
      <c r="R4" s="27">
        <v>100</v>
      </c>
    </row>
    <row r="5" spans="1:18" s="9" customFormat="1" ht="65.45" customHeight="1" x14ac:dyDescent="0.3">
      <c r="A5" s="6">
        <v>2</v>
      </c>
      <c r="B5" s="14" t="s">
        <v>89</v>
      </c>
      <c r="C5" s="18" t="s">
        <v>86</v>
      </c>
      <c r="D5" s="7"/>
      <c r="E5" s="32" t="s">
        <v>71</v>
      </c>
      <c r="F5" s="22">
        <v>12</v>
      </c>
      <c r="G5" s="6">
        <v>420</v>
      </c>
      <c r="H5" s="6">
        <v>200</v>
      </c>
      <c r="I5" s="6">
        <v>230</v>
      </c>
      <c r="J5" s="19"/>
      <c r="K5" s="19"/>
      <c r="L5" s="20"/>
      <c r="M5" s="33">
        <f t="shared" ref="M5:M21" si="0">((G5/1000)*(H5/1000)*(I5/1000))</f>
        <v>1.932E-2</v>
      </c>
      <c r="N5" s="8">
        <v>9.6</v>
      </c>
      <c r="O5" s="8">
        <v>12</v>
      </c>
      <c r="P5" s="28">
        <v>8809060161322</v>
      </c>
      <c r="Q5" s="28">
        <v>18809060161329</v>
      </c>
      <c r="R5" s="27">
        <v>100</v>
      </c>
    </row>
    <row r="6" spans="1:18" s="9" customFormat="1" ht="65.45" customHeight="1" x14ac:dyDescent="0.3">
      <c r="A6" s="6">
        <v>3</v>
      </c>
      <c r="B6" s="14" t="s">
        <v>18</v>
      </c>
      <c r="C6" s="18" t="s">
        <v>88</v>
      </c>
      <c r="D6" s="7"/>
      <c r="E6" s="32" t="s">
        <v>70</v>
      </c>
      <c r="F6" s="22">
        <v>12</v>
      </c>
      <c r="G6" s="6">
        <v>395</v>
      </c>
      <c r="H6" s="6">
        <v>285</v>
      </c>
      <c r="I6" s="6">
        <v>270</v>
      </c>
      <c r="J6" s="19"/>
      <c r="K6" s="19"/>
      <c r="L6" s="20"/>
      <c r="M6" s="33">
        <f t="shared" si="0"/>
        <v>3.0395250000000002E-2</v>
      </c>
      <c r="N6" s="8">
        <v>12</v>
      </c>
      <c r="O6" s="8">
        <v>14</v>
      </c>
      <c r="P6" s="29" t="s">
        <v>60</v>
      </c>
      <c r="Q6" s="28">
        <v>18809060160490</v>
      </c>
      <c r="R6" s="27">
        <v>100</v>
      </c>
    </row>
    <row r="7" spans="1:18" s="9" customFormat="1" ht="65.45" customHeight="1" x14ac:dyDescent="0.3">
      <c r="A7" s="6">
        <v>4</v>
      </c>
      <c r="B7" s="14" t="s">
        <v>20</v>
      </c>
      <c r="C7" s="18" t="s">
        <v>19</v>
      </c>
      <c r="D7" s="7"/>
      <c r="E7" s="32" t="s">
        <v>71</v>
      </c>
      <c r="F7" s="22">
        <v>12</v>
      </c>
      <c r="G7" s="6">
        <v>420</v>
      </c>
      <c r="H7" s="6">
        <v>200</v>
      </c>
      <c r="I7" s="6">
        <v>230</v>
      </c>
      <c r="J7" s="19"/>
      <c r="K7" s="19"/>
      <c r="L7" s="20"/>
      <c r="M7" s="33">
        <f t="shared" si="0"/>
        <v>1.932E-2</v>
      </c>
      <c r="N7" s="8">
        <v>9.6</v>
      </c>
      <c r="O7" s="8">
        <v>12</v>
      </c>
      <c r="P7" s="28">
        <v>8809060161322</v>
      </c>
      <c r="Q7" s="28">
        <v>18809060161329</v>
      </c>
      <c r="R7" s="28">
        <v>200</v>
      </c>
    </row>
    <row r="8" spans="1:18" ht="65.45" customHeight="1" x14ac:dyDescent="0.3">
      <c r="A8" s="6">
        <v>5</v>
      </c>
      <c r="B8" s="14" t="s">
        <v>21</v>
      </c>
      <c r="C8" s="18" t="s">
        <v>22</v>
      </c>
      <c r="D8" s="7"/>
      <c r="E8" s="32" t="s">
        <v>72</v>
      </c>
      <c r="F8" s="22">
        <v>12</v>
      </c>
      <c r="G8" s="6">
        <v>420</v>
      </c>
      <c r="H8" s="6">
        <v>200</v>
      </c>
      <c r="I8" s="6">
        <v>230</v>
      </c>
      <c r="J8" s="19"/>
      <c r="K8" s="19"/>
      <c r="L8" s="20"/>
      <c r="M8" s="33">
        <f t="shared" si="0"/>
        <v>1.932E-2</v>
      </c>
      <c r="N8" s="8">
        <v>9.6</v>
      </c>
      <c r="O8" s="8">
        <v>12</v>
      </c>
      <c r="P8" s="26">
        <v>8809060161346</v>
      </c>
      <c r="Q8" s="26">
        <v>18809060161343</v>
      </c>
      <c r="R8" s="26">
        <v>200</v>
      </c>
    </row>
    <row r="9" spans="1:18" ht="65.45" customHeight="1" x14ac:dyDescent="0.3">
      <c r="A9" s="6">
        <v>6</v>
      </c>
      <c r="B9" s="13" t="s">
        <v>66</v>
      </c>
      <c r="C9" s="6" t="s">
        <v>67</v>
      </c>
      <c r="D9" s="7"/>
      <c r="E9" s="32" t="s">
        <v>73</v>
      </c>
      <c r="F9" s="21">
        <v>3</v>
      </c>
      <c r="G9" s="6">
        <v>400</v>
      </c>
      <c r="H9" s="6">
        <v>200</v>
      </c>
      <c r="I9" s="6">
        <v>320</v>
      </c>
      <c r="J9" s="19"/>
      <c r="K9" s="19"/>
      <c r="L9" s="20"/>
      <c r="M9" s="33">
        <f t="shared" si="0"/>
        <v>2.5600000000000005E-2</v>
      </c>
      <c r="N9" s="8">
        <v>12</v>
      </c>
      <c r="O9" s="8">
        <v>13.5</v>
      </c>
      <c r="P9" s="26">
        <v>8809060160608</v>
      </c>
      <c r="Q9" s="26">
        <v>18809060160605</v>
      </c>
      <c r="R9" s="26">
        <v>50</v>
      </c>
    </row>
    <row r="10" spans="1:18" ht="65.45" customHeight="1" x14ac:dyDescent="0.3">
      <c r="A10" s="6">
        <v>7</v>
      </c>
      <c r="B10" s="15" t="s">
        <v>23</v>
      </c>
      <c r="C10" s="6" t="s">
        <v>24</v>
      </c>
      <c r="D10" s="7"/>
      <c r="E10" s="32" t="s">
        <v>74</v>
      </c>
      <c r="F10" s="23">
        <v>3</v>
      </c>
      <c r="G10" s="6">
        <v>400</v>
      </c>
      <c r="H10" s="6">
        <v>200</v>
      </c>
      <c r="I10" s="6">
        <v>320</v>
      </c>
      <c r="J10" s="19"/>
      <c r="K10" s="19"/>
      <c r="L10" s="20"/>
      <c r="M10" s="33">
        <f t="shared" si="0"/>
        <v>2.5600000000000005E-2</v>
      </c>
      <c r="N10" s="8">
        <v>12</v>
      </c>
      <c r="O10" s="8">
        <v>13.5</v>
      </c>
      <c r="P10" s="26">
        <v>8809060167492</v>
      </c>
      <c r="Q10" s="26">
        <v>18809060167499</v>
      </c>
      <c r="R10" s="26">
        <v>50</v>
      </c>
    </row>
    <row r="11" spans="1:18" s="9" customFormat="1" ht="65.45" customHeight="1" x14ac:dyDescent="0.3">
      <c r="A11" s="6">
        <v>8</v>
      </c>
      <c r="B11" s="13" t="s">
        <v>25</v>
      </c>
      <c r="C11" s="6" t="s">
        <v>29</v>
      </c>
      <c r="D11" s="7"/>
      <c r="E11" s="32" t="s">
        <v>70</v>
      </c>
      <c r="F11" s="21">
        <v>12</v>
      </c>
      <c r="G11" s="6">
        <v>375</v>
      </c>
      <c r="H11" s="6">
        <v>280</v>
      </c>
      <c r="I11" s="6">
        <v>285</v>
      </c>
      <c r="J11" s="19"/>
      <c r="K11" s="19"/>
      <c r="L11" s="20"/>
      <c r="M11" s="33">
        <f t="shared" si="0"/>
        <v>2.9925E-2</v>
      </c>
      <c r="N11" s="8">
        <v>12</v>
      </c>
      <c r="O11" s="8">
        <v>14.5</v>
      </c>
      <c r="P11" s="28">
        <v>8809060160073</v>
      </c>
      <c r="Q11" s="28">
        <v>18809060160070</v>
      </c>
      <c r="R11" s="28">
        <v>50</v>
      </c>
    </row>
    <row r="12" spans="1:18" s="2" customFormat="1" ht="65.45" customHeight="1" x14ac:dyDescent="0.3">
      <c r="A12" s="6">
        <v>9</v>
      </c>
      <c r="B12" s="14" t="s">
        <v>26</v>
      </c>
      <c r="C12" s="6" t="s">
        <v>29</v>
      </c>
      <c r="D12" s="7"/>
      <c r="E12" s="32" t="s">
        <v>83</v>
      </c>
      <c r="F12" s="22">
        <v>6</v>
      </c>
      <c r="G12" s="6">
        <v>380</v>
      </c>
      <c r="H12" s="6">
        <v>250</v>
      </c>
      <c r="I12" s="6">
        <v>310</v>
      </c>
      <c r="J12" s="19"/>
      <c r="K12" s="19"/>
      <c r="L12" s="19"/>
      <c r="M12" s="33">
        <f t="shared" si="0"/>
        <v>2.945E-2</v>
      </c>
      <c r="N12" s="8">
        <v>12</v>
      </c>
      <c r="O12" s="8">
        <v>15</v>
      </c>
      <c r="P12" s="27">
        <v>8809060160080</v>
      </c>
      <c r="Q12" s="27">
        <v>18809060160087</v>
      </c>
      <c r="R12" s="27">
        <v>50</v>
      </c>
    </row>
    <row r="13" spans="1:18" s="9" customFormat="1" ht="65.45" customHeight="1" x14ac:dyDescent="0.3">
      <c r="A13" s="6">
        <v>10</v>
      </c>
      <c r="B13" s="14" t="s">
        <v>27</v>
      </c>
      <c r="C13" s="6" t="s">
        <v>28</v>
      </c>
      <c r="D13" s="7"/>
      <c r="E13" s="32" t="s">
        <v>70</v>
      </c>
      <c r="F13" s="22">
        <v>12</v>
      </c>
      <c r="G13" s="6">
        <v>375</v>
      </c>
      <c r="H13" s="6">
        <v>280</v>
      </c>
      <c r="I13" s="6">
        <v>285</v>
      </c>
      <c r="J13" s="19"/>
      <c r="K13" s="19"/>
      <c r="L13" s="20"/>
      <c r="M13" s="33">
        <f t="shared" si="0"/>
        <v>2.9925E-2</v>
      </c>
      <c r="N13" s="8">
        <v>12</v>
      </c>
      <c r="O13" s="8">
        <v>14.5</v>
      </c>
      <c r="P13" s="28">
        <v>8809060160219</v>
      </c>
      <c r="Q13" s="28">
        <v>18809060160216</v>
      </c>
      <c r="R13" s="28">
        <v>50</v>
      </c>
    </row>
    <row r="14" spans="1:18" s="9" customFormat="1" ht="65.45" customHeight="1" x14ac:dyDescent="0.3">
      <c r="A14" s="6">
        <v>11</v>
      </c>
      <c r="B14" s="14" t="s">
        <v>31</v>
      </c>
      <c r="C14" s="6" t="s">
        <v>30</v>
      </c>
      <c r="D14" s="7"/>
      <c r="E14" s="32" t="s">
        <v>83</v>
      </c>
      <c r="F14" s="22">
        <v>6</v>
      </c>
      <c r="G14" s="6">
        <v>380</v>
      </c>
      <c r="H14" s="6">
        <v>250</v>
      </c>
      <c r="I14" s="6">
        <v>310</v>
      </c>
      <c r="J14" s="19"/>
      <c r="K14" s="19"/>
      <c r="L14" s="20"/>
      <c r="M14" s="33">
        <f t="shared" si="0"/>
        <v>2.945E-2</v>
      </c>
      <c r="N14" s="8">
        <v>12</v>
      </c>
      <c r="O14" s="8">
        <v>15</v>
      </c>
      <c r="P14" s="28">
        <v>8809060160226</v>
      </c>
      <c r="Q14" s="28">
        <v>18809060160223</v>
      </c>
      <c r="R14" s="28">
        <v>50</v>
      </c>
    </row>
    <row r="15" spans="1:18" s="9" customFormat="1" ht="65.45" customHeight="1" x14ac:dyDescent="0.3">
      <c r="A15" s="6">
        <v>12</v>
      </c>
      <c r="B15" s="14" t="s">
        <v>32</v>
      </c>
      <c r="C15" s="6" t="s">
        <v>33</v>
      </c>
      <c r="D15" s="7"/>
      <c r="E15" s="32" t="s">
        <v>84</v>
      </c>
      <c r="F15" s="22">
        <v>12</v>
      </c>
      <c r="G15" s="6">
        <v>375</v>
      </c>
      <c r="H15" s="6">
        <v>280</v>
      </c>
      <c r="I15" s="6">
        <v>285</v>
      </c>
      <c r="J15" s="19"/>
      <c r="K15" s="19"/>
      <c r="L15" s="20"/>
      <c r="M15" s="33">
        <f t="shared" si="0"/>
        <v>2.9925E-2</v>
      </c>
      <c r="N15" s="8">
        <v>12</v>
      </c>
      <c r="O15" s="8">
        <v>14.5</v>
      </c>
      <c r="P15" s="28">
        <v>8809060160806</v>
      </c>
      <c r="Q15" s="28">
        <v>18809060160803</v>
      </c>
      <c r="R15" s="28">
        <v>50</v>
      </c>
    </row>
    <row r="16" spans="1:18" s="9" customFormat="1" ht="65.45" customHeight="1" x14ac:dyDescent="0.3">
      <c r="A16" s="6">
        <v>13</v>
      </c>
      <c r="B16" s="14" t="s">
        <v>34</v>
      </c>
      <c r="C16" s="6" t="s">
        <v>35</v>
      </c>
      <c r="D16" s="7"/>
      <c r="E16" s="32" t="s">
        <v>83</v>
      </c>
      <c r="F16" s="22">
        <v>6</v>
      </c>
      <c r="G16" s="6">
        <v>380</v>
      </c>
      <c r="H16" s="6">
        <v>250</v>
      </c>
      <c r="I16" s="6">
        <v>310</v>
      </c>
      <c r="J16" s="19"/>
      <c r="K16" s="19"/>
      <c r="L16" s="20"/>
      <c r="M16" s="33">
        <f t="shared" si="0"/>
        <v>2.945E-2</v>
      </c>
      <c r="N16" s="8">
        <v>12</v>
      </c>
      <c r="O16" s="8">
        <v>15</v>
      </c>
      <c r="P16" s="28">
        <v>8809060160042</v>
      </c>
      <c r="Q16" s="28">
        <v>18809060160049</v>
      </c>
      <c r="R16" s="28">
        <v>50</v>
      </c>
    </row>
    <row r="17" spans="1:18" s="9" customFormat="1" ht="65.45" customHeight="1" x14ac:dyDescent="0.3">
      <c r="A17" s="6">
        <v>14</v>
      </c>
      <c r="B17" s="14" t="s">
        <v>36</v>
      </c>
      <c r="C17" s="6" t="s">
        <v>37</v>
      </c>
      <c r="D17" s="7"/>
      <c r="E17" s="32" t="s">
        <v>70</v>
      </c>
      <c r="F17" s="22">
        <v>12</v>
      </c>
      <c r="G17" s="6">
        <v>355</v>
      </c>
      <c r="H17" s="6">
        <v>275</v>
      </c>
      <c r="I17" s="6">
        <v>160</v>
      </c>
      <c r="J17" s="19"/>
      <c r="K17" s="19"/>
      <c r="L17" s="20"/>
      <c r="M17" s="33">
        <f t="shared" si="0"/>
        <v>1.562E-2</v>
      </c>
      <c r="N17" s="8">
        <v>12</v>
      </c>
      <c r="O17" s="8">
        <v>13</v>
      </c>
      <c r="P17" s="28">
        <v>8809060163050</v>
      </c>
      <c r="Q17" s="28">
        <v>18809060163057</v>
      </c>
      <c r="R17" s="28">
        <v>100</v>
      </c>
    </row>
    <row r="18" spans="1:18" s="9" customFormat="1" ht="65.45" customHeight="1" x14ac:dyDescent="0.3">
      <c r="A18" s="6">
        <v>15</v>
      </c>
      <c r="B18" s="14" t="s">
        <v>38</v>
      </c>
      <c r="C18" s="6" t="s">
        <v>39</v>
      </c>
      <c r="D18" s="7"/>
      <c r="E18" s="32" t="s">
        <v>76</v>
      </c>
      <c r="F18" s="21">
        <v>4</v>
      </c>
      <c r="G18" s="6">
        <v>300</v>
      </c>
      <c r="H18" s="6">
        <v>200</v>
      </c>
      <c r="I18" s="6">
        <v>230</v>
      </c>
      <c r="J18" s="19"/>
      <c r="K18" s="19"/>
      <c r="L18" s="20"/>
      <c r="M18" s="33">
        <f t="shared" si="0"/>
        <v>1.38E-2</v>
      </c>
      <c r="N18" s="8">
        <v>12</v>
      </c>
      <c r="O18" s="8">
        <v>13</v>
      </c>
      <c r="P18" s="28">
        <v>8809060160462</v>
      </c>
      <c r="Q18" s="28">
        <v>18809060160469</v>
      </c>
      <c r="R18" s="28">
        <v>100</v>
      </c>
    </row>
    <row r="19" spans="1:18" s="9" customFormat="1" ht="65.45" customHeight="1" x14ac:dyDescent="0.3">
      <c r="A19" s="6">
        <v>16</v>
      </c>
      <c r="B19" s="14" t="s">
        <v>40</v>
      </c>
      <c r="C19" s="6" t="s">
        <v>39</v>
      </c>
      <c r="D19" s="7"/>
      <c r="E19" s="32" t="s">
        <v>77</v>
      </c>
      <c r="F19" s="22">
        <v>3</v>
      </c>
      <c r="G19" s="6">
        <v>375</v>
      </c>
      <c r="H19" s="6">
        <v>235</v>
      </c>
      <c r="I19" s="6">
        <v>190</v>
      </c>
      <c r="J19" s="19"/>
      <c r="K19" s="19"/>
      <c r="L19" s="20"/>
      <c r="M19" s="33">
        <f t="shared" si="0"/>
        <v>1.6743749999999998E-2</v>
      </c>
      <c r="N19" s="8">
        <v>15</v>
      </c>
      <c r="O19" s="8">
        <v>16</v>
      </c>
      <c r="P19" s="28">
        <v>8809060160752</v>
      </c>
      <c r="Q19" s="28">
        <v>18809060160759</v>
      </c>
      <c r="R19" s="28">
        <v>100</v>
      </c>
    </row>
    <row r="20" spans="1:18" s="9" customFormat="1" ht="65.45" customHeight="1" x14ac:dyDescent="0.3">
      <c r="A20" s="6">
        <v>17</v>
      </c>
      <c r="B20" s="14" t="s">
        <v>68</v>
      </c>
      <c r="C20" s="6" t="s">
        <v>39</v>
      </c>
      <c r="D20" s="7"/>
      <c r="E20" s="32" t="s">
        <v>78</v>
      </c>
      <c r="F20" s="22">
        <v>2</v>
      </c>
      <c r="G20" s="6">
        <v>460</v>
      </c>
      <c r="H20" s="6">
        <v>305</v>
      </c>
      <c r="I20" s="6">
        <v>160</v>
      </c>
      <c r="J20" s="19"/>
      <c r="K20" s="19"/>
      <c r="L20" s="20"/>
      <c r="M20" s="33">
        <f t="shared" si="0"/>
        <v>2.2448000000000003E-2</v>
      </c>
      <c r="N20" s="8">
        <v>20</v>
      </c>
      <c r="O20" s="8">
        <v>21</v>
      </c>
      <c r="P20" s="28">
        <v>8809060169830</v>
      </c>
      <c r="Q20" s="28">
        <v>18809060161817</v>
      </c>
      <c r="R20" s="28">
        <v>100</v>
      </c>
    </row>
    <row r="21" spans="1:18" s="9" customFormat="1" ht="65.45" customHeight="1" x14ac:dyDescent="0.3">
      <c r="A21" s="6">
        <v>18</v>
      </c>
      <c r="B21" s="16" t="s">
        <v>41</v>
      </c>
      <c r="C21" s="18" t="s">
        <v>42</v>
      </c>
      <c r="D21" s="7"/>
      <c r="E21" s="32" t="s">
        <v>79</v>
      </c>
      <c r="F21" s="21">
        <v>20</v>
      </c>
      <c r="G21" s="6">
        <v>305</v>
      </c>
      <c r="H21" s="6">
        <v>230</v>
      </c>
      <c r="I21" s="6">
        <v>200</v>
      </c>
      <c r="J21" s="19"/>
      <c r="K21" s="19"/>
      <c r="L21" s="20"/>
      <c r="M21" s="33">
        <f t="shared" si="0"/>
        <v>1.4030000000000001E-2</v>
      </c>
      <c r="N21" s="8">
        <v>9</v>
      </c>
      <c r="O21" s="8">
        <v>10</v>
      </c>
      <c r="P21" s="28">
        <v>8809060160653</v>
      </c>
      <c r="Q21" s="28">
        <v>18809060160650</v>
      </c>
      <c r="R21" s="28">
        <v>200</v>
      </c>
    </row>
    <row r="22" spans="1:18" s="9" customFormat="1" ht="65.45" customHeight="1" x14ac:dyDescent="0.3">
      <c r="A22" s="6">
        <v>19</v>
      </c>
      <c r="B22" s="14" t="s">
        <v>45</v>
      </c>
      <c r="C22" s="18" t="s">
        <v>46</v>
      </c>
      <c r="D22" s="7"/>
      <c r="E22" s="32" t="s">
        <v>75</v>
      </c>
      <c r="F22" s="22">
        <v>4</v>
      </c>
      <c r="G22" s="6">
        <v>390</v>
      </c>
      <c r="H22" s="6">
        <v>260</v>
      </c>
      <c r="I22" s="6">
        <v>315</v>
      </c>
      <c r="J22" s="19"/>
      <c r="K22" s="19"/>
      <c r="L22" s="20"/>
      <c r="M22" s="33">
        <f t="shared" ref="M22:M49" si="1">((G22/1000)*(H22/1000)*(I22/1000))</f>
        <v>3.1941000000000004E-2</v>
      </c>
      <c r="N22" s="8">
        <v>12</v>
      </c>
      <c r="O22" s="8">
        <v>13.5</v>
      </c>
      <c r="P22" s="28">
        <v>8809060162213</v>
      </c>
      <c r="Q22" s="28">
        <v>18809060162210</v>
      </c>
      <c r="R22" s="28">
        <v>100</v>
      </c>
    </row>
    <row r="23" spans="1:18" s="9" customFormat="1" ht="65.45" customHeight="1" x14ac:dyDescent="0.3">
      <c r="A23" s="6">
        <v>20</v>
      </c>
      <c r="B23" s="14" t="s">
        <v>48</v>
      </c>
      <c r="C23" s="6" t="s">
        <v>47</v>
      </c>
      <c r="D23" s="7"/>
      <c r="E23" s="32" t="s">
        <v>81</v>
      </c>
      <c r="F23" s="22">
        <v>8</v>
      </c>
      <c r="G23" s="6">
        <v>350</v>
      </c>
      <c r="H23" s="6">
        <v>340</v>
      </c>
      <c r="I23" s="6">
        <v>280</v>
      </c>
      <c r="J23" s="19"/>
      <c r="K23" s="19"/>
      <c r="L23" s="20"/>
      <c r="M23" s="33">
        <f t="shared" si="1"/>
        <v>3.3320000000000002E-2</v>
      </c>
      <c r="N23" s="8">
        <v>12</v>
      </c>
      <c r="O23" s="8">
        <v>14</v>
      </c>
      <c r="P23" s="29" t="s">
        <v>61</v>
      </c>
      <c r="Q23" s="28">
        <v>18809060165235</v>
      </c>
      <c r="R23" s="28">
        <v>100</v>
      </c>
    </row>
    <row r="24" spans="1:18" s="9" customFormat="1" ht="65.45" customHeight="1" x14ac:dyDescent="0.3">
      <c r="A24" s="6">
        <v>21</v>
      </c>
      <c r="B24" s="14" t="s">
        <v>49</v>
      </c>
      <c r="C24" s="18" t="s">
        <v>59</v>
      </c>
      <c r="D24" s="7"/>
      <c r="E24" s="32" t="s">
        <v>80</v>
      </c>
      <c r="F24" s="22">
        <v>4</v>
      </c>
      <c r="G24" s="6">
        <v>335</v>
      </c>
      <c r="H24" s="6">
        <v>195</v>
      </c>
      <c r="I24" s="6">
        <v>325</v>
      </c>
      <c r="J24" s="19"/>
      <c r="K24" s="19"/>
      <c r="L24" s="20"/>
      <c r="M24" s="33">
        <f t="shared" si="1"/>
        <v>2.1230625000000003E-2</v>
      </c>
      <c r="N24" s="8">
        <v>10</v>
      </c>
      <c r="O24" s="8">
        <v>13</v>
      </c>
      <c r="P24" s="28">
        <v>8809060161186</v>
      </c>
      <c r="Q24" s="28">
        <v>8809060161186</v>
      </c>
      <c r="R24" s="28">
        <v>100</v>
      </c>
    </row>
    <row r="25" spans="1:18" s="9" customFormat="1" ht="65.45" customHeight="1" x14ac:dyDescent="0.3">
      <c r="A25" s="6">
        <v>22</v>
      </c>
      <c r="B25" s="14" t="s">
        <v>49</v>
      </c>
      <c r="C25" s="18" t="s">
        <v>58</v>
      </c>
      <c r="D25" s="7"/>
      <c r="E25" s="32" t="s">
        <v>80</v>
      </c>
      <c r="F25" s="22">
        <v>4</v>
      </c>
      <c r="G25" s="6">
        <v>335</v>
      </c>
      <c r="H25" s="6">
        <v>195</v>
      </c>
      <c r="I25" s="6">
        <v>325</v>
      </c>
      <c r="J25" s="19"/>
      <c r="K25" s="19"/>
      <c r="L25" s="20"/>
      <c r="M25" s="33">
        <f t="shared" si="1"/>
        <v>2.1230625000000003E-2</v>
      </c>
      <c r="N25" s="8">
        <v>10</v>
      </c>
      <c r="O25" s="8">
        <v>13</v>
      </c>
      <c r="P25" s="28">
        <v>8809060161193</v>
      </c>
      <c r="Q25" s="28">
        <v>18809060161190</v>
      </c>
      <c r="R25" s="28">
        <v>100</v>
      </c>
    </row>
    <row r="26" spans="1:18" s="9" customFormat="1" ht="65.45" customHeight="1" x14ac:dyDescent="0.3">
      <c r="A26" s="6">
        <v>23</v>
      </c>
      <c r="B26" s="13" t="s">
        <v>91</v>
      </c>
      <c r="C26" s="18" t="s">
        <v>43</v>
      </c>
      <c r="D26" s="7"/>
      <c r="E26" s="32" t="s">
        <v>80</v>
      </c>
      <c r="F26" s="21">
        <v>4</v>
      </c>
      <c r="G26" s="6">
        <v>335</v>
      </c>
      <c r="H26" s="6">
        <v>195</v>
      </c>
      <c r="I26" s="6">
        <v>325</v>
      </c>
      <c r="J26" s="19"/>
      <c r="K26" s="19"/>
      <c r="L26" s="20"/>
      <c r="M26" s="33">
        <f t="shared" si="1"/>
        <v>2.1230625000000003E-2</v>
      </c>
      <c r="N26" s="8">
        <v>10</v>
      </c>
      <c r="O26" s="8">
        <v>13</v>
      </c>
      <c r="P26" s="30" t="s">
        <v>138</v>
      </c>
      <c r="Q26" s="28">
        <v>18809060163071</v>
      </c>
      <c r="R26" s="28">
        <v>100</v>
      </c>
    </row>
    <row r="27" spans="1:18" s="9" customFormat="1" ht="65.45" customHeight="1" x14ac:dyDescent="0.3">
      <c r="A27" s="6">
        <v>24</v>
      </c>
      <c r="B27" s="13" t="s">
        <v>90</v>
      </c>
      <c r="C27" s="18" t="s">
        <v>44</v>
      </c>
      <c r="D27" s="7"/>
      <c r="E27" s="32" t="s">
        <v>80</v>
      </c>
      <c r="F27" s="22">
        <v>4</v>
      </c>
      <c r="G27" s="6">
        <v>335</v>
      </c>
      <c r="H27" s="6">
        <v>195</v>
      </c>
      <c r="I27" s="6">
        <v>305</v>
      </c>
      <c r="J27" s="19"/>
      <c r="K27" s="19"/>
      <c r="L27" s="20"/>
      <c r="M27" s="33">
        <f t="shared" si="1"/>
        <v>1.9924125000000001E-2</v>
      </c>
      <c r="N27" s="8">
        <v>10</v>
      </c>
      <c r="O27" s="8">
        <v>13</v>
      </c>
      <c r="P27" s="29" t="s">
        <v>139</v>
      </c>
      <c r="Q27" s="28">
        <v>18809060163088</v>
      </c>
      <c r="R27" s="28">
        <v>100</v>
      </c>
    </row>
    <row r="28" spans="1:18" s="9" customFormat="1" ht="65.45" customHeight="1" x14ac:dyDescent="0.3">
      <c r="A28" s="6">
        <v>25</v>
      </c>
      <c r="B28" s="14" t="s">
        <v>51</v>
      </c>
      <c r="C28" s="6" t="s">
        <v>50</v>
      </c>
      <c r="D28" s="7"/>
      <c r="E28" s="32" t="s">
        <v>82</v>
      </c>
      <c r="F28" s="22">
        <v>12</v>
      </c>
      <c r="G28" s="6">
        <v>315</v>
      </c>
      <c r="H28" s="6">
        <v>310</v>
      </c>
      <c r="I28" s="6">
        <v>255</v>
      </c>
      <c r="J28" s="19"/>
      <c r="K28" s="19"/>
      <c r="L28" s="20"/>
      <c r="M28" s="33">
        <f t="shared" si="1"/>
        <v>2.4900749999999999E-2</v>
      </c>
      <c r="N28" s="8">
        <v>8.4</v>
      </c>
      <c r="O28" s="8">
        <v>10</v>
      </c>
      <c r="P28" s="30" t="s">
        <v>140</v>
      </c>
      <c r="Q28" s="28">
        <v>18809060160162</v>
      </c>
      <c r="R28" s="28">
        <v>100</v>
      </c>
    </row>
    <row r="29" spans="1:18" s="9" customFormat="1" ht="65.45" customHeight="1" x14ac:dyDescent="0.3">
      <c r="A29" s="6">
        <v>26</v>
      </c>
      <c r="B29" s="14" t="s">
        <v>62</v>
      </c>
      <c r="C29" s="6" t="s">
        <v>65</v>
      </c>
      <c r="D29" s="7"/>
      <c r="E29" s="32" t="s">
        <v>82</v>
      </c>
      <c r="F29" s="22">
        <v>12</v>
      </c>
      <c r="G29" s="6">
        <v>315</v>
      </c>
      <c r="H29" s="6">
        <v>310</v>
      </c>
      <c r="I29" s="6">
        <v>255</v>
      </c>
      <c r="J29" s="19"/>
      <c r="K29" s="19"/>
      <c r="L29" s="20"/>
      <c r="M29" s="33">
        <f t="shared" si="1"/>
        <v>2.4900749999999999E-2</v>
      </c>
      <c r="N29" s="8">
        <v>8.4</v>
      </c>
      <c r="O29" s="8">
        <v>10</v>
      </c>
      <c r="P29" s="29" t="s">
        <v>141</v>
      </c>
      <c r="Q29" s="28">
        <v>18809060160346</v>
      </c>
      <c r="R29" s="28">
        <v>100</v>
      </c>
    </row>
    <row r="30" spans="1:18" s="9" customFormat="1" ht="65.45" customHeight="1" x14ac:dyDescent="0.3">
      <c r="A30" s="6">
        <v>27</v>
      </c>
      <c r="B30" s="14" t="s">
        <v>63</v>
      </c>
      <c r="C30" s="6" t="s">
        <v>64</v>
      </c>
      <c r="D30" s="7"/>
      <c r="E30" s="32" t="s">
        <v>82</v>
      </c>
      <c r="F30" s="22">
        <v>12</v>
      </c>
      <c r="G30" s="6">
        <v>315</v>
      </c>
      <c r="H30" s="6">
        <v>310</v>
      </c>
      <c r="I30" s="6">
        <v>255</v>
      </c>
      <c r="J30" s="19"/>
      <c r="K30" s="19"/>
      <c r="L30" s="20"/>
      <c r="M30" s="33">
        <f t="shared" si="1"/>
        <v>2.4900749999999999E-2</v>
      </c>
      <c r="N30" s="8">
        <v>8.4</v>
      </c>
      <c r="O30" s="8">
        <v>10</v>
      </c>
      <c r="P30" s="28">
        <v>8809060160912</v>
      </c>
      <c r="Q30" s="28">
        <v>18809060160919</v>
      </c>
      <c r="R30" s="28">
        <v>100</v>
      </c>
    </row>
    <row r="31" spans="1:18" s="9" customFormat="1" ht="65.45" customHeight="1" x14ac:dyDescent="0.3">
      <c r="A31" s="6">
        <v>28</v>
      </c>
      <c r="B31" s="17" t="s">
        <v>92</v>
      </c>
      <c r="C31" s="18" t="s">
        <v>52</v>
      </c>
      <c r="D31" s="7"/>
      <c r="E31" s="32" t="s">
        <v>95</v>
      </c>
      <c r="F31" s="22">
        <v>6</v>
      </c>
      <c r="G31" s="6">
        <v>395</v>
      </c>
      <c r="H31" s="6">
        <v>245</v>
      </c>
      <c r="I31" s="6">
        <v>295</v>
      </c>
      <c r="J31" s="19"/>
      <c r="K31" s="19"/>
      <c r="L31" s="20"/>
      <c r="M31" s="33">
        <f t="shared" si="1"/>
        <v>2.8548624999999998E-2</v>
      </c>
      <c r="N31" s="8">
        <v>12.6</v>
      </c>
      <c r="O31" s="8">
        <v>14</v>
      </c>
      <c r="P31" s="28">
        <v>8809815730513</v>
      </c>
      <c r="Q31" s="28">
        <v>18809815730510</v>
      </c>
      <c r="R31" s="28">
        <v>100</v>
      </c>
    </row>
    <row r="32" spans="1:18" s="9" customFormat="1" ht="65.45" customHeight="1" x14ac:dyDescent="0.3">
      <c r="A32" s="6">
        <v>29</v>
      </c>
      <c r="B32" s="17" t="s">
        <v>93</v>
      </c>
      <c r="C32" s="18" t="s">
        <v>53</v>
      </c>
      <c r="D32" s="7"/>
      <c r="E32" s="32" t="s">
        <v>95</v>
      </c>
      <c r="F32" s="21">
        <v>6</v>
      </c>
      <c r="G32" s="6">
        <v>395</v>
      </c>
      <c r="H32" s="6">
        <v>245</v>
      </c>
      <c r="I32" s="6">
        <v>295</v>
      </c>
      <c r="J32" s="19"/>
      <c r="K32" s="19"/>
      <c r="L32" s="20"/>
      <c r="M32" s="33">
        <f t="shared" si="1"/>
        <v>2.8548624999999998E-2</v>
      </c>
      <c r="N32" s="8">
        <v>12.6</v>
      </c>
      <c r="O32" s="8">
        <v>14</v>
      </c>
      <c r="P32" s="28">
        <v>8809815730506</v>
      </c>
      <c r="Q32" s="28">
        <v>18809815730503</v>
      </c>
      <c r="R32" s="28">
        <v>100</v>
      </c>
    </row>
    <row r="33" spans="1:18" s="9" customFormat="1" ht="65.45" customHeight="1" x14ac:dyDescent="0.3">
      <c r="A33" s="6">
        <v>30</v>
      </c>
      <c r="B33" s="17" t="s">
        <v>97</v>
      </c>
      <c r="C33" s="18" t="s">
        <v>94</v>
      </c>
      <c r="D33" s="7"/>
      <c r="E33" s="32" t="s">
        <v>96</v>
      </c>
      <c r="F33" s="22">
        <v>4</v>
      </c>
      <c r="G33" s="6">
        <v>390</v>
      </c>
      <c r="H33" s="6">
        <v>220</v>
      </c>
      <c r="I33" s="6">
        <v>345</v>
      </c>
      <c r="J33" s="19"/>
      <c r="K33" s="19"/>
      <c r="L33" s="20"/>
      <c r="M33" s="33">
        <f t="shared" si="1"/>
        <v>2.9600999999999999E-2</v>
      </c>
      <c r="N33" s="8">
        <v>12.4</v>
      </c>
      <c r="O33" s="8">
        <v>14.5</v>
      </c>
      <c r="P33" s="28">
        <v>8809815730490</v>
      </c>
      <c r="Q33" s="28">
        <v>18809815730497</v>
      </c>
      <c r="R33" s="28">
        <v>100</v>
      </c>
    </row>
    <row r="34" spans="1:18" s="9" customFormat="1" ht="65.45" customHeight="1" x14ac:dyDescent="0.3">
      <c r="A34" s="6">
        <v>31</v>
      </c>
      <c r="B34" s="17" t="s">
        <v>97</v>
      </c>
      <c r="C34" s="18" t="s">
        <v>98</v>
      </c>
      <c r="D34" s="7"/>
      <c r="E34" s="32" t="s">
        <v>96</v>
      </c>
      <c r="F34" s="22">
        <v>4</v>
      </c>
      <c r="G34" s="6">
        <v>390</v>
      </c>
      <c r="H34" s="6">
        <v>220</v>
      </c>
      <c r="I34" s="6">
        <v>345</v>
      </c>
      <c r="J34" s="19"/>
      <c r="K34" s="19"/>
      <c r="L34" s="20"/>
      <c r="M34" s="33">
        <f t="shared" si="1"/>
        <v>2.9600999999999999E-2</v>
      </c>
      <c r="N34" s="8">
        <v>12.4</v>
      </c>
      <c r="O34" s="8">
        <v>14.5</v>
      </c>
      <c r="P34" s="28">
        <v>8809815730483</v>
      </c>
      <c r="Q34" s="28">
        <v>18809060163002</v>
      </c>
      <c r="R34" s="28">
        <v>100</v>
      </c>
    </row>
    <row r="35" spans="1:18" s="9" customFormat="1" ht="65.45" customHeight="1" x14ac:dyDescent="0.3">
      <c r="A35" s="6">
        <v>32</v>
      </c>
      <c r="B35" s="13" t="s">
        <v>101</v>
      </c>
      <c r="C35" s="18" t="s">
        <v>100</v>
      </c>
      <c r="D35" s="7"/>
      <c r="E35" s="32" t="s">
        <v>96</v>
      </c>
      <c r="F35" s="22">
        <v>4</v>
      </c>
      <c r="G35" s="6">
        <v>390</v>
      </c>
      <c r="H35" s="6">
        <v>220</v>
      </c>
      <c r="I35" s="6">
        <v>345</v>
      </c>
      <c r="J35" s="19"/>
      <c r="K35" s="19"/>
      <c r="L35" s="20"/>
      <c r="M35" s="33">
        <f t="shared" si="1"/>
        <v>2.9600999999999999E-2</v>
      </c>
      <c r="N35" s="8">
        <v>12.4</v>
      </c>
      <c r="O35" s="8">
        <v>14.5</v>
      </c>
      <c r="P35" s="28">
        <v>8809815730438</v>
      </c>
      <c r="Q35" s="28">
        <v>18809815730435</v>
      </c>
      <c r="R35" s="28">
        <v>100</v>
      </c>
    </row>
    <row r="36" spans="1:18" s="9" customFormat="1" ht="65.45" customHeight="1" x14ac:dyDescent="0.3">
      <c r="A36" s="6">
        <v>33</v>
      </c>
      <c r="B36" s="13" t="s">
        <v>102</v>
      </c>
      <c r="C36" s="18" t="s">
        <v>103</v>
      </c>
      <c r="D36" s="7"/>
      <c r="E36" s="32" t="s">
        <v>96</v>
      </c>
      <c r="F36" s="22">
        <v>4</v>
      </c>
      <c r="G36" s="6">
        <v>390</v>
      </c>
      <c r="H36" s="6">
        <v>220</v>
      </c>
      <c r="I36" s="6">
        <v>345</v>
      </c>
      <c r="J36" s="19"/>
      <c r="K36" s="19"/>
      <c r="L36" s="20"/>
      <c r="M36" s="33">
        <f t="shared" si="1"/>
        <v>2.9600999999999999E-2</v>
      </c>
      <c r="N36" s="8">
        <v>12.4</v>
      </c>
      <c r="O36" s="8">
        <v>14.5</v>
      </c>
      <c r="P36" s="28">
        <v>8809815730377</v>
      </c>
      <c r="Q36" s="28">
        <v>18809815730374</v>
      </c>
      <c r="R36" s="28">
        <v>100</v>
      </c>
    </row>
    <row r="37" spans="1:18" s="9" customFormat="1" ht="65.45" customHeight="1" x14ac:dyDescent="0.3">
      <c r="A37" s="6">
        <v>34</v>
      </c>
      <c r="B37" s="14" t="s">
        <v>104</v>
      </c>
      <c r="C37" s="18" t="s">
        <v>105</v>
      </c>
      <c r="D37" s="7"/>
      <c r="E37" s="32" t="s">
        <v>96</v>
      </c>
      <c r="F37" s="22">
        <v>4</v>
      </c>
      <c r="G37" s="6">
        <v>390</v>
      </c>
      <c r="H37" s="6">
        <v>220</v>
      </c>
      <c r="I37" s="6">
        <v>345</v>
      </c>
      <c r="J37" s="19"/>
      <c r="K37" s="19"/>
      <c r="L37" s="20"/>
      <c r="M37" s="33">
        <f t="shared" si="1"/>
        <v>2.9600999999999999E-2</v>
      </c>
      <c r="N37" s="8">
        <v>12.4</v>
      </c>
      <c r="O37" s="8">
        <v>14.5</v>
      </c>
      <c r="P37" s="28">
        <v>8809815730384</v>
      </c>
      <c r="Q37" s="28">
        <v>18809815730381</v>
      </c>
      <c r="R37" s="28">
        <v>100</v>
      </c>
    </row>
    <row r="38" spans="1:18" s="9" customFormat="1" ht="65.45" customHeight="1" x14ac:dyDescent="0.3">
      <c r="A38" s="6">
        <v>35</v>
      </c>
      <c r="B38" s="14" t="s">
        <v>109</v>
      </c>
      <c r="C38" s="18" t="s">
        <v>106</v>
      </c>
      <c r="D38" s="7"/>
      <c r="E38" s="32" t="s">
        <v>118</v>
      </c>
      <c r="F38" s="22">
        <v>12</v>
      </c>
      <c r="G38" s="6">
        <v>395</v>
      </c>
      <c r="H38" s="6">
        <v>285</v>
      </c>
      <c r="I38" s="6">
        <v>270</v>
      </c>
      <c r="J38" s="19"/>
      <c r="K38" s="19"/>
      <c r="L38" s="20"/>
      <c r="M38" s="33">
        <f t="shared" si="1"/>
        <v>3.0395250000000002E-2</v>
      </c>
      <c r="N38" s="8">
        <v>12</v>
      </c>
      <c r="O38" s="8">
        <v>14</v>
      </c>
      <c r="P38" s="28">
        <v>8809815730100</v>
      </c>
      <c r="Q38" s="28">
        <v>18809815730107</v>
      </c>
      <c r="R38" s="28">
        <v>100</v>
      </c>
    </row>
    <row r="39" spans="1:18" s="9" customFormat="1" ht="65.45" customHeight="1" x14ac:dyDescent="0.3">
      <c r="A39" s="6">
        <v>36</v>
      </c>
      <c r="B39" s="14" t="s">
        <v>108</v>
      </c>
      <c r="C39" s="18" t="s">
        <v>107</v>
      </c>
      <c r="D39" s="7"/>
      <c r="E39" s="32" t="s">
        <v>118</v>
      </c>
      <c r="F39" s="22">
        <v>12</v>
      </c>
      <c r="G39" s="6">
        <v>395</v>
      </c>
      <c r="H39" s="6">
        <v>285</v>
      </c>
      <c r="I39" s="6">
        <v>270</v>
      </c>
      <c r="J39" s="19"/>
      <c r="K39" s="19"/>
      <c r="L39" s="20"/>
      <c r="M39" s="33">
        <f t="shared" si="1"/>
        <v>3.0395250000000002E-2</v>
      </c>
      <c r="N39" s="8">
        <v>12</v>
      </c>
      <c r="O39" s="8">
        <v>14</v>
      </c>
      <c r="P39" s="30" t="s">
        <v>142</v>
      </c>
      <c r="Q39" s="28">
        <v>18809815730084</v>
      </c>
      <c r="R39" s="28">
        <v>100</v>
      </c>
    </row>
    <row r="40" spans="1:18" s="9" customFormat="1" ht="65.45" customHeight="1" x14ac:dyDescent="0.3">
      <c r="A40" s="6">
        <v>37</v>
      </c>
      <c r="B40" s="14" t="s">
        <v>111</v>
      </c>
      <c r="C40" s="18" t="s">
        <v>112</v>
      </c>
      <c r="D40" s="7"/>
      <c r="E40" s="32" t="s">
        <v>119</v>
      </c>
      <c r="F40" s="22">
        <v>12</v>
      </c>
      <c r="G40" s="6">
        <v>405</v>
      </c>
      <c r="H40" s="6">
        <v>215</v>
      </c>
      <c r="I40" s="6">
        <v>230</v>
      </c>
      <c r="J40" s="19"/>
      <c r="K40" s="19"/>
      <c r="L40" s="20"/>
      <c r="M40" s="33">
        <f t="shared" si="1"/>
        <v>2.002725E-2</v>
      </c>
      <c r="N40" s="8">
        <v>9.6</v>
      </c>
      <c r="O40" s="8">
        <v>12</v>
      </c>
      <c r="P40" s="29" t="s">
        <v>143</v>
      </c>
      <c r="Q40" s="28">
        <v>18809815730114</v>
      </c>
      <c r="R40" s="28">
        <v>100</v>
      </c>
    </row>
    <row r="41" spans="1:18" s="9" customFormat="1" ht="65.45" customHeight="1" x14ac:dyDescent="0.3">
      <c r="A41" s="6">
        <v>38</v>
      </c>
      <c r="B41" s="14" t="s">
        <v>110</v>
      </c>
      <c r="C41" s="18" t="s">
        <v>113</v>
      </c>
      <c r="D41" s="7"/>
      <c r="E41" s="32" t="s">
        <v>119</v>
      </c>
      <c r="F41" s="22">
        <v>12</v>
      </c>
      <c r="G41" s="6">
        <v>405</v>
      </c>
      <c r="H41" s="6">
        <v>215</v>
      </c>
      <c r="I41" s="6">
        <v>230</v>
      </c>
      <c r="J41" s="19"/>
      <c r="K41" s="19"/>
      <c r="L41" s="20"/>
      <c r="M41" s="33">
        <f t="shared" si="1"/>
        <v>2.002725E-2</v>
      </c>
      <c r="N41" s="8">
        <v>9.6</v>
      </c>
      <c r="O41" s="8">
        <v>12</v>
      </c>
      <c r="P41" s="28">
        <v>8809815730094</v>
      </c>
      <c r="Q41" s="28">
        <v>18809815730091</v>
      </c>
      <c r="R41" s="28">
        <v>100</v>
      </c>
    </row>
    <row r="42" spans="1:18" s="9" customFormat="1" ht="65.45" customHeight="1" x14ac:dyDescent="0.3">
      <c r="A42" s="6">
        <v>39</v>
      </c>
      <c r="B42" s="17" t="s">
        <v>116</v>
      </c>
      <c r="C42" s="18" t="s">
        <v>115</v>
      </c>
      <c r="D42" s="7"/>
      <c r="E42" s="32" t="s">
        <v>120</v>
      </c>
      <c r="F42" s="22">
        <v>4</v>
      </c>
      <c r="G42" s="6">
        <v>350</v>
      </c>
      <c r="H42" s="6">
        <v>210</v>
      </c>
      <c r="I42" s="6">
        <v>310</v>
      </c>
      <c r="J42" s="19"/>
      <c r="K42" s="19"/>
      <c r="L42" s="20"/>
      <c r="M42" s="33">
        <f t="shared" si="1"/>
        <v>2.2785E-2</v>
      </c>
      <c r="N42" s="8">
        <v>12</v>
      </c>
      <c r="O42" s="8">
        <v>13</v>
      </c>
      <c r="P42" s="28">
        <v>8809815730209</v>
      </c>
      <c r="Q42" s="28">
        <v>18809815730206</v>
      </c>
      <c r="R42" s="28">
        <v>100</v>
      </c>
    </row>
    <row r="43" spans="1:18" s="9" customFormat="1" ht="65.45" customHeight="1" x14ac:dyDescent="0.3">
      <c r="A43" s="6">
        <v>40</v>
      </c>
      <c r="B43" s="17" t="s">
        <v>117</v>
      </c>
      <c r="C43" s="18" t="s">
        <v>114</v>
      </c>
      <c r="D43" s="7"/>
      <c r="E43" s="32" t="s">
        <v>120</v>
      </c>
      <c r="F43" s="21">
        <v>4</v>
      </c>
      <c r="G43" s="6">
        <v>350</v>
      </c>
      <c r="H43" s="6">
        <v>210</v>
      </c>
      <c r="I43" s="6">
        <v>310</v>
      </c>
      <c r="J43" s="19"/>
      <c r="K43" s="19"/>
      <c r="L43" s="20"/>
      <c r="M43" s="33">
        <f t="shared" si="1"/>
        <v>2.2785E-2</v>
      </c>
      <c r="N43" s="8">
        <v>12</v>
      </c>
      <c r="O43" s="8">
        <v>13</v>
      </c>
      <c r="P43" s="28">
        <v>8809815730216</v>
      </c>
      <c r="Q43" s="28">
        <v>18809815730213</v>
      </c>
      <c r="R43" s="28">
        <v>100</v>
      </c>
    </row>
    <row r="44" spans="1:18" s="9" customFormat="1" ht="65.45" customHeight="1" x14ac:dyDescent="0.3">
      <c r="A44" s="6">
        <v>41</v>
      </c>
      <c r="B44" s="17" t="s">
        <v>121</v>
      </c>
      <c r="C44" s="18" t="s">
        <v>122</v>
      </c>
      <c r="D44" s="7"/>
      <c r="E44" s="32" t="s">
        <v>124</v>
      </c>
      <c r="F44" s="22">
        <v>12</v>
      </c>
      <c r="G44" s="6">
        <v>325</v>
      </c>
      <c r="H44" s="6">
        <v>235</v>
      </c>
      <c r="I44" s="6">
        <v>280</v>
      </c>
      <c r="J44" s="19"/>
      <c r="K44" s="19"/>
      <c r="L44" s="20"/>
      <c r="M44" s="33">
        <f t="shared" si="1"/>
        <v>2.1385000000000001E-2</v>
      </c>
      <c r="N44" s="8">
        <v>7.2</v>
      </c>
      <c r="O44" s="8">
        <v>9</v>
      </c>
      <c r="P44" s="28">
        <v>8809815730322</v>
      </c>
      <c r="Q44" s="28">
        <v>18809815730329</v>
      </c>
      <c r="R44" s="28">
        <v>100</v>
      </c>
    </row>
    <row r="45" spans="1:18" s="9" customFormat="1" ht="65.45" customHeight="1" x14ac:dyDescent="0.3">
      <c r="A45" s="6">
        <v>42</v>
      </c>
      <c r="B45" s="17" t="s">
        <v>123</v>
      </c>
      <c r="C45" s="18" t="s">
        <v>126</v>
      </c>
      <c r="D45" s="7"/>
      <c r="E45" s="32" t="s">
        <v>125</v>
      </c>
      <c r="F45" s="22">
        <v>12</v>
      </c>
      <c r="G45" s="6">
        <v>365</v>
      </c>
      <c r="H45" s="6">
        <v>255</v>
      </c>
      <c r="I45" s="6">
        <v>260</v>
      </c>
      <c r="J45" s="19"/>
      <c r="K45" s="19"/>
      <c r="L45" s="20"/>
      <c r="M45" s="33">
        <f t="shared" si="1"/>
        <v>2.4199500000000002E-2</v>
      </c>
      <c r="N45" s="8">
        <v>7.8</v>
      </c>
      <c r="O45" s="8">
        <v>9.5</v>
      </c>
      <c r="P45" s="28">
        <v>8809815730339</v>
      </c>
      <c r="Q45" s="28">
        <v>18809815730336</v>
      </c>
      <c r="R45" s="28">
        <v>100</v>
      </c>
    </row>
    <row r="46" spans="1:18" s="9" customFormat="1" ht="65.45" customHeight="1" x14ac:dyDescent="0.3">
      <c r="A46" s="6">
        <v>43</v>
      </c>
      <c r="B46" s="17" t="s">
        <v>123</v>
      </c>
      <c r="C46" s="18" t="s">
        <v>128</v>
      </c>
      <c r="D46" s="7"/>
      <c r="E46" s="32" t="s">
        <v>127</v>
      </c>
      <c r="F46" s="22">
        <v>12</v>
      </c>
      <c r="G46" s="6">
        <v>365</v>
      </c>
      <c r="H46" s="6">
        <v>255</v>
      </c>
      <c r="I46" s="6">
        <v>260</v>
      </c>
      <c r="J46" s="19"/>
      <c r="K46" s="19"/>
      <c r="L46" s="20"/>
      <c r="M46" s="33">
        <f t="shared" si="1"/>
        <v>2.4199500000000002E-2</v>
      </c>
      <c r="N46" s="8">
        <v>12</v>
      </c>
      <c r="O46" s="8">
        <v>13.8</v>
      </c>
      <c r="P46" s="28">
        <v>8809815730346</v>
      </c>
      <c r="Q46" s="28">
        <v>18809815730343</v>
      </c>
      <c r="R46" s="28">
        <v>100</v>
      </c>
    </row>
    <row r="47" spans="1:18" s="9" customFormat="1" ht="65.45" customHeight="1" x14ac:dyDescent="0.3">
      <c r="A47" s="6">
        <v>44</v>
      </c>
      <c r="B47" s="17" t="s">
        <v>130</v>
      </c>
      <c r="C47" s="18" t="s">
        <v>134</v>
      </c>
      <c r="D47" s="7"/>
      <c r="E47" s="32" t="s">
        <v>129</v>
      </c>
      <c r="F47" s="22">
        <v>6</v>
      </c>
      <c r="G47" s="6">
        <v>385</v>
      </c>
      <c r="H47" s="6">
        <v>300</v>
      </c>
      <c r="I47" s="6">
        <v>150</v>
      </c>
      <c r="J47" s="19"/>
      <c r="K47" s="19"/>
      <c r="L47" s="20"/>
      <c r="M47" s="33">
        <f t="shared" si="1"/>
        <v>1.7324999999999997E-2</v>
      </c>
      <c r="N47" s="8">
        <v>12</v>
      </c>
      <c r="O47" s="8">
        <v>13.5</v>
      </c>
      <c r="P47" s="28">
        <v>8809815730629</v>
      </c>
      <c r="Q47" s="28">
        <v>18809815730626</v>
      </c>
      <c r="R47" s="28">
        <v>100</v>
      </c>
    </row>
    <row r="48" spans="1:18" s="9" customFormat="1" ht="65.45" customHeight="1" x14ac:dyDescent="0.3">
      <c r="A48" s="6">
        <v>45</v>
      </c>
      <c r="B48" s="17" t="s">
        <v>131</v>
      </c>
      <c r="C48" s="18" t="s">
        <v>135</v>
      </c>
      <c r="D48" s="7"/>
      <c r="E48" s="32" t="s">
        <v>133</v>
      </c>
      <c r="F48" s="22">
        <v>6</v>
      </c>
      <c r="G48" s="6">
        <v>385</v>
      </c>
      <c r="H48" s="6">
        <v>300</v>
      </c>
      <c r="I48" s="6">
        <v>150</v>
      </c>
      <c r="J48" s="19"/>
      <c r="K48" s="19"/>
      <c r="L48" s="20"/>
      <c r="M48" s="33">
        <f t="shared" si="1"/>
        <v>1.7324999999999997E-2</v>
      </c>
      <c r="N48" s="8">
        <v>10.8</v>
      </c>
      <c r="O48" s="8">
        <v>12.5</v>
      </c>
      <c r="P48" s="28">
        <v>8809815730643</v>
      </c>
      <c r="Q48" s="28">
        <v>18809815730640</v>
      </c>
      <c r="R48" s="28">
        <v>100</v>
      </c>
    </row>
    <row r="49" spans="1:18" s="9" customFormat="1" ht="65.45" customHeight="1" x14ac:dyDescent="0.3">
      <c r="A49" s="6">
        <v>46</v>
      </c>
      <c r="B49" s="17" t="s">
        <v>132</v>
      </c>
      <c r="C49" s="18" t="s">
        <v>136</v>
      </c>
      <c r="D49" s="7"/>
      <c r="E49" s="32" t="s">
        <v>129</v>
      </c>
      <c r="F49" s="22">
        <v>6</v>
      </c>
      <c r="G49" s="6">
        <v>385</v>
      </c>
      <c r="H49" s="6">
        <v>300</v>
      </c>
      <c r="I49" s="6">
        <v>150</v>
      </c>
      <c r="J49" s="19"/>
      <c r="K49" s="19"/>
      <c r="L49" s="20"/>
      <c r="M49" s="33">
        <f t="shared" si="1"/>
        <v>1.7324999999999997E-2</v>
      </c>
      <c r="N49" s="8">
        <v>12</v>
      </c>
      <c r="O49" s="8">
        <v>13.5</v>
      </c>
      <c r="P49" s="28">
        <v>8809815730636</v>
      </c>
      <c r="Q49" s="28">
        <v>18809815730633</v>
      </c>
      <c r="R49" s="28">
        <v>100</v>
      </c>
    </row>
    <row r="50" spans="1:18" ht="21.75" customHeight="1" x14ac:dyDescent="0.3">
      <c r="A50" s="10"/>
      <c r="B50" s="11"/>
      <c r="C50" s="10"/>
      <c r="D50" s="11"/>
      <c r="E50" s="10"/>
      <c r="F50" s="11"/>
      <c r="G50" s="31" t="s">
        <v>69</v>
      </c>
      <c r="H50" s="31" t="s">
        <v>69</v>
      </c>
      <c r="I50" s="31" t="s">
        <v>69</v>
      </c>
      <c r="J50" s="11">
        <f t="shared" ref="J50:O50" si="2">SUM(J4:J36)</f>
        <v>0</v>
      </c>
      <c r="K50" s="11">
        <f t="shared" si="2"/>
        <v>0</v>
      </c>
      <c r="L50" s="12">
        <f t="shared" si="2"/>
        <v>0</v>
      </c>
      <c r="M50" s="12">
        <f t="shared" si="2"/>
        <v>0.82598100000000008</v>
      </c>
      <c r="N50" s="12">
        <f t="shared" si="2"/>
        <v>380.7999999999999</v>
      </c>
      <c r="O50" s="12">
        <f t="shared" si="2"/>
        <v>448.5</v>
      </c>
      <c r="P50" s="25"/>
      <c r="Q50" s="25"/>
      <c r="R50" s="25"/>
    </row>
  </sheetData>
  <mergeCells count="9">
    <mergeCell ref="P1:R1"/>
    <mergeCell ref="C1:E1"/>
    <mergeCell ref="G2:I2"/>
    <mergeCell ref="J2:K2"/>
    <mergeCell ref="A2:A3"/>
    <mergeCell ref="B2:B3"/>
    <mergeCell ref="C2:C3"/>
    <mergeCell ref="D2:D3"/>
    <mergeCell ref="E2:E3"/>
  </mergeCells>
  <phoneticPr fontId="2" type="noConversion"/>
  <pageMargins left="0.7" right="0.7" top="0.75" bottom="0.75" header="0.3" footer="0.3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성진켐 공급가 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yongseob</dc:creator>
  <cp:lastModifiedBy>RICH</cp:lastModifiedBy>
  <dcterms:created xsi:type="dcterms:W3CDTF">2023-01-18T07:51:24Z</dcterms:created>
  <dcterms:modified xsi:type="dcterms:W3CDTF">2026-02-25T06:35:48Z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